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3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C3FB99B7-3061-4134-BFCF-26F8856B4BEB}" xr6:coauthVersionLast="36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ログイン画面" sheetId="2" r:id="rId1"/>
    <sheet name="ログイン画面の説明" sheetId="3" r:id="rId2"/>
    <sheet name="No.1~4" sheetId="4" r:id="rId3"/>
    <sheet name="No.9" sheetId="5" r:id="rId4"/>
    <sheet name="No.10" sheetId="7" r:id="rId5"/>
    <sheet name="No.11" sheetId="8" r:id="rId6"/>
    <sheet name="No.12" sheetId="16" r:id="rId7"/>
    <sheet name="No.13" sheetId="17" r:id="rId8"/>
    <sheet name="No.14" sheetId="18" r:id="rId9"/>
    <sheet name="No.15" sheetId="9" r:id="rId10"/>
    <sheet name="No.16" sheetId="19" r:id="rId11"/>
    <sheet name="No.17" sheetId="20" r:id="rId12"/>
    <sheet name="No.18" sheetId="21" r:id="rId13"/>
    <sheet name="No.19" sheetId="10" r:id="rId14"/>
    <sheet name="No.20" sheetId="22" r:id="rId15"/>
    <sheet name="No.21" sheetId="23" r:id="rId16"/>
    <sheet name="No.22" sheetId="24" r:id="rId17"/>
    <sheet name="No.23" sheetId="11" r:id="rId18"/>
    <sheet name="No.24" sheetId="12" r:id="rId19"/>
    <sheet name="No.25" sheetId="13" r:id="rId20"/>
    <sheet name="No.26" sheetId="14" r:id="rId21"/>
    <sheet name="No.27" sheetId="15" r:id="rId22"/>
    <sheet name="No.28" sheetId="25" r:id="rId23"/>
    <sheet name="No.29" sheetId="26" r:id="rId24"/>
    <sheet name="No.30" sheetId="27" r:id="rId25"/>
    <sheet name="No.31" sheetId="28" r:id="rId26"/>
    <sheet name="No.32" sheetId="29" r:id="rId27"/>
    <sheet name="No.33" sheetId="30" r:id="rId28"/>
    <sheet name="No.34" sheetId="31" r:id="rId29"/>
    <sheet name="No.35" sheetId="32" r:id="rId30"/>
    <sheet name="No.36" sheetId="33" r:id="rId31"/>
    <sheet name="No.37" sheetId="34" r:id="rId32"/>
    <sheet name="No.38" sheetId="35" r:id="rId33"/>
    <sheet name="No.39" sheetId="36" r:id="rId34"/>
    <sheet name="No.40" sheetId="38" r:id="rId35"/>
    <sheet name="No.41" sheetId="37" r:id="rId36"/>
    <sheet name="No.42" sheetId="40" r:id="rId37"/>
    <sheet name="No.43" sheetId="41" r:id="rId38"/>
    <sheet name="No.44" sheetId="42" r:id="rId39"/>
    <sheet name="No.45" sheetId="43" r:id="rId40"/>
    <sheet name="No.46" sheetId="44" r:id="rId41"/>
    <sheet name="No.47" sheetId="45" r:id="rId42"/>
    <sheet name="No.48" sheetId="46" r:id="rId43"/>
    <sheet name="No.49" sheetId="47" r:id="rId44"/>
    <sheet name="No.50" sheetId="39" r:id="rId4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2" i="2" l="1"/>
  <c r="J3" i="2"/>
  <c r="J4" i="2"/>
  <c r="J1" i="2"/>
  <c r="J5" i="2" s="1"/>
  <c r="A48" i="2" l="1"/>
  <c r="A49" i="2"/>
  <c r="A50" i="2"/>
  <c r="A51" i="2"/>
  <c r="A52" i="2"/>
  <c r="A53" i="2"/>
  <c r="A54" i="2"/>
  <c r="A55" i="2"/>
  <c r="A56" i="2"/>
  <c r="A42" i="2"/>
  <c r="A43" i="2"/>
  <c r="A44" i="2"/>
  <c r="A45" i="2"/>
  <c r="A46" i="2"/>
  <c r="A47" i="2"/>
  <c r="A34" i="2"/>
  <c r="A35" i="2"/>
  <c r="A36" i="2"/>
  <c r="A37" i="2"/>
  <c r="A38" i="2"/>
  <c r="A39" i="2"/>
  <c r="A40" i="2"/>
  <c r="A41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8" i="2"/>
  <c r="A9" i="2"/>
  <c r="A10" i="2"/>
  <c r="A11" i="2" l="1"/>
  <c r="A12" i="2"/>
  <c r="A13" i="2"/>
  <c r="A14" i="2"/>
  <c r="A15" i="2"/>
  <c r="A20" i="2"/>
  <c r="A19" i="2"/>
  <c r="A18" i="2"/>
  <c r="A17" i="2"/>
  <c r="A16" i="2"/>
  <c r="A7" i="2"/>
</calcChain>
</file>

<file path=xl/sharedStrings.xml><?xml version="1.0" encoding="utf-8"?>
<sst xmlns="http://schemas.openxmlformats.org/spreadsheetml/2006/main" count="377" uniqueCount="154">
  <si>
    <t>作成者</t>
    <rPh sb="0" eb="3">
      <t>サクセイシャ</t>
    </rPh>
    <phoneticPr fontId="5"/>
  </si>
  <si>
    <t>作成日</t>
    <rPh sb="0" eb="3">
      <t>サクセイビ</t>
    </rPh>
    <phoneticPr fontId="5"/>
  </si>
  <si>
    <t>テスト前提条件</t>
    <rPh sb="3" eb="5">
      <t>ゼンテイ</t>
    </rPh>
    <rPh sb="5" eb="7">
      <t>ジョウケン</t>
    </rPh>
    <phoneticPr fontId="5"/>
  </si>
  <si>
    <t>No.</t>
    <phoneticPr fontId="5"/>
  </si>
  <si>
    <t>機能 大項目</t>
    <rPh sb="0" eb="2">
      <t>キノウ</t>
    </rPh>
    <rPh sb="3" eb="6">
      <t>ダイコウモク</t>
    </rPh>
    <phoneticPr fontId="5"/>
  </si>
  <si>
    <t>機能 中項目</t>
    <rPh sb="3" eb="4">
      <t>チュウ</t>
    </rPh>
    <rPh sb="4" eb="6">
      <t>コウモク</t>
    </rPh>
    <phoneticPr fontId="5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</si>
  <si>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5"/>
  </si>
  <si>
    <t>確認内容</t>
    <rPh sb="0" eb="2">
      <t>カクニン</t>
    </rPh>
    <rPh sb="2" eb="4">
      <t>ナイヨウ</t>
    </rPh>
    <phoneticPr fontId="5"/>
  </si>
  <si>
    <t>OK/NG</t>
    <phoneticPr fontId="5"/>
  </si>
  <si>
    <t>確認日</t>
    <rPh sb="0" eb="2">
      <t>カクニン</t>
    </rPh>
    <rPh sb="2" eb="3">
      <t>ビ</t>
    </rPh>
    <phoneticPr fontId="5"/>
  </si>
  <si>
    <t>担当者</t>
    <rPh sb="0" eb="3">
      <t>タントウシャ</t>
    </rPh>
    <phoneticPr fontId="5"/>
  </si>
  <si>
    <t>備考</t>
    <rPh sb="0" eb="2">
      <t>ビコウ</t>
    </rPh>
    <phoneticPr fontId="5"/>
  </si>
  <si>
    <t>機能ID</t>
    <rPh sb="0" eb="2">
      <t>キノウ</t>
    </rPh>
    <phoneticPr fontId="5"/>
  </si>
  <si>
    <t>機能名</t>
    <phoneticPr fontId="5"/>
  </si>
  <si>
    <t>ログイン画面</t>
    <rPh sb="4" eb="6">
      <t>ガメン</t>
    </rPh>
    <phoneticPr fontId="3"/>
  </si>
  <si>
    <t>パスワード</t>
    <phoneticPr fontId="3"/>
  </si>
  <si>
    <t>ラベルが下記の通り表示されること
ユーザーＩＤ
User ID</t>
    <rPh sb="4" eb="6">
      <t>カキ</t>
    </rPh>
    <rPh sb="7" eb="8">
      <t>トオ</t>
    </rPh>
    <rPh sb="9" eb="11">
      <t>ヒョウジ</t>
    </rPh>
    <phoneticPr fontId="5"/>
  </si>
  <si>
    <t>ラベルが下記の通り表示されること
パスワード
Password</t>
    <rPh sb="4" eb="6">
      <t>カキ</t>
    </rPh>
    <rPh sb="7" eb="8">
      <t>トオ</t>
    </rPh>
    <rPh sb="9" eb="11">
      <t>ヒョウジ</t>
    </rPh>
    <phoneticPr fontId="5"/>
  </si>
  <si>
    <t>テキストエリア</t>
    <phoneticPr fontId="3"/>
  </si>
  <si>
    <t>入力可能文字数が10文字であること</t>
    <rPh sb="0" eb="4">
      <t>ニュウリョクカノウ</t>
    </rPh>
    <rPh sb="4" eb="7">
      <t>モジスウ</t>
    </rPh>
    <rPh sb="10" eb="12">
      <t>モジ</t>
    </rPh>
    <phoneticPr fontId="3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</si>
  <si>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3"/>
  </si>
  <si>
    <t>入力最大数</t>
    <rPh sb="0" eb="2">
      <t>ニュウリョク</t>
    </rPh>
    <rPh sb="2" eb="4">
      <t>サイダイ</t>
    </rPh>
    <rPh sb="4" eb="5">
      <t>スウ</t>
    </rPh>
    <phoneticPr fontId="3"/>
  </si>
  <si>
    <t>入力文字種</t>
    <rPh sb="0" eb="2">
      <t>ニュウリョク</t>
    </rPh>
    <rPh sb="2" eb="5">
      <t>モジシュ</t>
    </rPh>
    <phoneticPr fontId="3"/>
  </si>
  <si>
    <t>メッセージ１</t>
    <phoneticPr fontId="3"/>
  </si>
  <si>
    <t>メッセージ２</t>
  </si>
  <si>
    <t>メッセージ３</t>
  </si>
  <si>
    <t>共通</t>
    <rPh sb="0" eb="2">
      <t>キョウツウ</t>
    </rPh>
    <phoneticPr fontId="3"/>
  </si>
  <si>
    <t>・文字数に応じて上詰めして表示されること。
・スクロールバーが表示されず、ファイル内のすべてのメッセージが表示されること
・各エリアを仕切る線が表示されないこと</t>
    <rPh sb="31" eb="33">
      <t>ヒョウジ</t>
    </rPh>
    <rPh sb="41" eb="42">
      <t>ナイ</t>
    </rPh>
    <rPh sb="53" eb="55">
      <t>ヒョウジ</t>
    </rPh>
    <rPh sb="72" eb="74">
      <t>ヒョウジ</t>
    </rPh>
    <phoneticPr fontId="3"/>
  </si>
  <si>
    <t>・メッセージ１のテキスト(htmlタグ無し)が画面に表示されること。
・メッセージ１のファイルの記載通りに改行されていること。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3"/>
  </si>
  <si>
    <t>・メッセージ２のテキスト(htmlタグ無し)が画面に表示されること。
・メッセージ２のファイルの記載通りに改行されていること。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3"/>
  </si>
  <si>
    <t>・メッセージ３のテキスト(htmlタグ無し)が画面に表示されること。
・メッセージ３のファイルの記載通りに改行されていること。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3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</si>
  <si>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3"/>
  </si>
  <si>
    <t>パスワード入力無し</t>
    <rPh sb="5" eb="7">
      <t>ニュウリョク</t>
    </rPh>
    <rPh sb="7" eb="8">
      <t>ナ</t>
    </rPh>
    <phoneticPr fontId="3"/>
  </si>
  <si>
    <t>パスワード入力有り</t>
    <rPh sb="5" eb="7">
      <t>ニュウリョク</t>
    </rPh>
    <rPh sb="7" eb="8">
      <t>ア</t>
    </rPh>
    <phoneticPr fontId="3"/>
  </si>
  <si>
    <t>パスワード誤り</t>
    <rPh sb="5" eb="6">
      <t>アヤマ</t>
    </rPh>
    <phoneticPr fontId="3"/>
  </si>
  <si>
    <t>下記エラーメッセージが表示されること
・Password を入力して下さい
Please input Password.</t>
    <rPh sb="0" eb="2">
      <t>カキ</t>
    </rPh>
    <rPh sb="11" eb="13">
      <t>ヒョウジ</t>
    </rPh>
    <phoneticPr fontId="3"/>
  </si>
  <si>
    <t>ログイン認証成功</t>
    <rPh sb="4" eb="6">
      <t>ニンショウ</t>
    </rPh>
    <rPh sb="6" eb="8">
      <t>セイコウ</t>
    </rPh>
    <phoneticPr fontId="3"/>
  </si>
  <si>
    <t>同一ウィンドウ内で図面検索画面に遷移すること</t>
    <rPh sb="0" eb="2">
      <t>ドウイツ</t>
    </rPh>
    <rPh sb="7" eb="8">
      <t>ナイ</t>
    </rPh>
    <phoneticPr fontId="3"/>
  </si>
  <si>
    <t>NULL</t>
    <phoneticPr fontId="3"/>
  </si>
  <si>
    <t>NULL以外</t>
    <rPh sb="4" eb="6">
      <t>イガイ</t>
    </rPh>
    <phoneticPr fontId="3"/>
  </si>
  <si>
    <t>パスワード有効期限切れ</t>
    <phoneticPr fontId="3"/>
  </si>
  <si>
    <t>パスワード有効期限内</t>
    <rPh sb="9" eb="10">
      <t>ナイ</t>
    </rPh>
    <phoneticPr fontId="3"/>
  </si>
  <si>
    <t>・エラーとならないこと
・画面に何も表示されないこと</t>
    <rPh sb="13" eb="15">
      <t>ガメン</t>
    </rPh>
    <rPh sb="16" eb="17">
      <t>ナニ</t>
    </rPh>
    <rPh sb="18" eb="20">
      <t>ヒョウジ</t>
    </rPh>
    <phoneticPr fontId="3"/>
  </si>
  <si>
    <t>有効日=ログイン日
(例:10/8 = 10/8)</t>
    <rPh sb="8" eb="9">
      <t>ビ</t>
    </rPh>
    <rPh sb="11" eb="12">
      <t>レイ</t>
    </rPh>
    <phoneticPr fontId="3"/>
  </si>
  <si>
    <t>定義ファイル無し(C:\bea\userDef\passwd.txt)</t>
    <rPh sb="0" eb="2">
      <t>テイギ</t>
    </rPh>
    <phoneticPr fontId="3"/>
  </si>
  <si>
    <t>定義ファイル有り(C:\bea\userDef\passwd.txt)</t>
    <rPh sb="0" eb="2">
      <t>テイギ</t>
    </rPh>
    <rPh sb="6" eb="7">
      <t>ア</t>
    </rPh>
    <phoneticPr fontId="3"/>
  </si>
  <si>
    <t>PWD_LMT_DAY定義無し</t>
    <rPh sb="11" eb="13">
      <t>テイギ</t>
    </rPh>
    <rPh sb="13" eb="14">
      <t>ナ</t>
    </rPh>
    <phoneticPr fontId="3"/>
  </si>
  <si>
    <t>PWD_LMT_DAY定義有り</t>
    <rPh sb="11" eb="13">
      <t>テイギ</t>
    </rPh>
    <rPh sb="13" eb="14">
      <t>ア</t>
    </rPh>
    <phoneticPr fontId="3"/>
  </si>
  <si>
    <t>パスワード有効期間日数の設定</t>
    <phoneticPr fontId="3"/>
  </si>
  <si>
    <t>パスワード有効期間日数に初期値(120日)が設定されること</t>
    <rPh sb="12" eb="15">
      <t>ショキチ</t>
    </rPh>
    <rPh sb="19" eb="20">
      <t>ニチ</t>
    </rPh>
    <rPh sb="22" eb="24">
      <t>セッテイ</t>
    </rPh>
    <phoneticPr fontId="3"/>
  </si>
  <si>
    <t>パスワード有効期間日数に0日が設定されること</t>
    <rPh sb="13" eb="14">
      <t>ニチ</t>
    </rPh>
    <rPh sb="15" eb="17">
      <t>セッテイ</t>
    </rPh>
    <phoneticPr fontId="3"/>
  </si>
  <si>
    <t>値無し
(PWD_LMT_DAY=)</t>
    <rPh sb="0" eb="1">
      <t>アタイ</t>
    </rPh>
    <rPh sb="1" eb="2">
      <t>ナ</t>
    </rPh>
    <phoneticPr fontId="3"/>
  </si>
  <si>
    <t>変換不可
(PWD_LMT_DAY=aaa)</t>
    <rPh sb="0" eb="2">
      <t>ヘンカン</t>
    </rPh>
    <rPh sb="2" eb="4">
      <t>フカ</t>
    </rPh>
    <phoneticPr fontId="3"/>
  </si>
  <si>
    <t>異常値
(PWD_LMT_DAY=-1)</t>
    <rPh sb="0" eb="3">
      <t>イジョウチ</t>
    </rPh>
    <phoneticPr fontId="3"/>
  </si>
  <si>
    <t>正常値
(PWD_LMT_DAY=0)</t>
    <rPh sb="0" eb="3">
      <t>セイジョウチ</t>
    </rPh>
    <phoneticPr fontId="3"/>
  </si>
  <si>
    <t>正常値
(PWD_LMT_DAY=1)</t>
    <phoneticPr fontId="3"/>
  </si>
  <si>
    <t>パスワード有効期限が0日以外
(例:10/2 + 5日 &lt; 10/8)</t>
    <rPh sb="5" eb="7">
      <t>ユウコウ</t>
    </rPh>
    <rPh sb="7" eb="9">
      <t>キゲン</t>
    </rPh>
    <rPh sb="11" eb="12">
      <t>ニチ</t>
    </rPh>
    <rPh sb="12" eb="14">
      <t>イガイ</t>
    </rPh>
    <phoneticPr fontId="3"/>
  </si>
  <si>
    <t>パスワード有効期限が0日
(例:10/7 + 0日 &lt; 10/8)</t>
    <rPh sb="5" eb="7">
      <t>ユウコウ</t>
    </rPh>
    <rPh sb="7" eb="9">
      <t>キゲン</t>
    </rPh>
    <rPh sb="11" eb="12">
      <t>ニチ</t>
    </rPh>
    <rPh sb="14" eb="15">
      <t>レイ</t>
    </rPh>
    <rPh sb="24" eb="25">
      <t>ニチ</t>
    </rPh>
    <phoneticPr fontId="3"/>
  </si>
  <si>
    <t>正常値
(PWD_LMT_DAY=100)</t>
    <phoneticPr fontId="3"/>
  </si>
  <si>
    <t>パスワード有効期間日数に1日が設定されること</t>
    <rPh sb="13" eb="14">
      <t>ニチ</t>
    </rPh>
    <rPh sb="15" eb="17">
      <t>セッテイ</t>
    </rPh>
    <phoneticPr fontId="3"/>
  </si>
  <si>
    <t>パスワード有効期間日数に100日が設定されること</t>
    <rPh sb="15" eb="16">
      <t>ニチ</t>
    </rPh>
    <rPh sb="17" eb="19">
      <t>セッテイ</t>
    </rPh>
    <phoneticPr fontId="3"/>
  </si>
  <si>
    <t>パスワード未設定
(半角スペース)</t>
    <rPh sb="5" eb="8">
      <t>ミセッテイ</t>
    </rPh>
    <rPh sb="10" eb="12">
      <t>ハンカク</t>
    </rPh>
    <phoneticPr fontId="3"/>
  </si>
  <si>
    <t>・htmlのコメントは画面に表示されないこと
・メッセージ２のテキスト(htmlタグ無し)が画面に表示されること。
・メッセージ２のファイルの記載通りに改行されていること。</t>
    <rPh sb="11" eb="13">
      <t>ガメン</t>
    </rPh>
    <rPh sb="14" eb="16">
      <t>ヒョウジ</t>
    </rPh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3"/>
  </si>
  <si>
    <t>・htmlのコメントは画面に表示されないこと
・メッセージ３のテキスト(htmlタグ無し)が画面に表示されること。
・メッセージ３のファイルの記載通りに改行されていること。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3"/>
  </si>
  <si>
    <t>・htmlのコメントは画面に表示されないこと
・メッセージ１のテキスト(htmlタグ無し)が画面に表示されること。
・メッセージ１のファイルの記載通りに改行されていること。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3"/>
  </si>
  <si>
    <t>ログイン日 &lt; 失効日
(例:10/8 &lt; 10/9)</t>
    <rPh sb="8" eb="10">
      <t>シッコウ</t>
    </rPh>
    <phoneticPr fontId="3"/>
  </si>
  <si>
    <t>ログイン日=失効日
(例:10/8 = 10/8)</t>
    <rPh sb="4" eb="5">
      <t>ビ</t>
    </rPh>
    <rPh sb="11" eb="12">
      <t>レイ</t>
    </rPh>
    <phoneticPr fontId="3"/>
  </si>
  <si>
    <t>ログイン日 &gt; 失効日
(例:10/8 &gt; 10/7)</t>
    <rPh sb="8" eb="10">
      <t>シッコウ</t>
    </rPh>
    <phoneticPr fontId="3"/>
  </si>
  <si>
    <t>・タイトルが下記の通り表示されること
Drawing Search and Print System [ログイン]</t>
    <rPh sb="6" eb="8">
      <t>カキ</t>
    </rPh>
    <rPh sb="9" eb="10">
      <t>トオ</t>
    </rPh>
    <rPh sb="11" eb="13">
      <t>ヒョウジ</t>
    </rPh>
    <phoneticPr fontId="5"/>
  </si>
  <si>
    <t>・htmlのコメントは画面に表示されないこと
・メッセージ１のhtml通りに画面に表示されること。</t>
    <rPh sb="35" eb="36">
      <t>ドオ</t>
    </rPh>
    <rPh sb="38" eb="40">
      <t>ガメン</t>
    </rPh>
    <rPh sb="41" eb="43">
      <t>ヒョウジ</t>
    </rPh>
    <phoneticPr fontId="3"/>
  </si>
  <si>
    <t>・htmlのコメントは画面に表示されないこと
・メッセージ２のhtml通りに画面に表示されること。</t>
    <rPh sb="35" eb="36">
      <t>ドオ</t>
    </rPh>
    <rPh sb="38" eb="40">
      <t>ガメン</t>
    </rPh>
    <rPh sb="41" eb="43">
      <t>ヒョウジ</t>
    </rPh>
    <phoneticPr fontId="3"/>
  </si>
  <si>
    <t>・htmlのコメントは画面に表示されないこと
・メッセージ３のhtml通りに画面に表示されること。</t>
    <rPh sb="35" eb="36">
      <t>ドオ</t>
    </rPh>
    <rPh sb="38" eb="40">
      <t>ガメン</t>
    </rPh>
    <rPh sb="41" eb="43">
      <t>ヒョウジ</t>
    </rPh>
    <phoneticPr fontId="3"/>
  </si>
  <si>
    <t>ボタンが下記の通り表示されること
ログイン / login</t>
    <rPh sb="4" eb="6">
      <t>カキ</t>
    </rPh>
    <rPh sb="7" eb="8">
      <t>トオ</t>
    </rPh>
    <rPh sb="9" eb="11">
      <t>ヒョウジ</t>
    </rPh>
    <phoneticPr fontId="5"/>
  </si>
  <si>
    <t>無し</t>
    <rPh sb="0" eb="1">
      <t>ナ</t>
    </rPh>
    <phoneticPr fontId="5"/>
  </si>
  <si>
    <t>有効日(VALID_DATE)</t>
    <rPh sb="0" eb="2">
      <t>ユウコウ</t>
    </rPh>
    <rPh sb="2" eb="3">
      <t>ビ</t>
    </rPh>
    <phoneticPr fontId="3"/>
  </si>
  <si>
    <t>失効日(EXPIRED_DATE)</t>
    <rPh sb="0" eb="2">
      <t>シッコウ</t>
    </rPh>
    <rPh sb="2" eb="3">
      <t>ビ</t>
    </rPh>
    <phoneticPr fontId="3"/>
  </si>
  <si>
    <t>ログイン日 &gt; 有効日 
(例:10/9 &gt; 10/8)</t>
    <phoneticPr fontId="3"/>
  </si>
  <si>
    <t>ログイン日 &lt; 有効日 
(例:10/8 &lt; 10/9)</t>
    <phoneticPr fontId="3"/>
  </si>
  <si>
    <t>・空の定義ファイルが作成されること
・パスワード有効期間日数に初期値(120日)が設定されること</t>
    <rPh sb="1" eb="2">
      <t>カラ</t>
    </rPh>
    <rPh sb="3" eb="5">
      <t>テイギ</t>
    </rPh>
    <rPh sb="10" eb="12">
      <t>サクセイ</t>
    </rPh>
    <rPh sb="31" eb="34">
      <t>ショキチ</t>
    </rPh>
    <rPh sb="38" eb="39">
      <t>ニチ</t>
    </rPh>
    <rPh sb="41" eb="43">
      <t>セッテイ</t>
    </rPh>
    <phoneticPr fontId="3"/>
  </si>
  <si>
    <t>テスト仕様書兼報告書</t>
    <rPh sb="3" eb="6">
      <t>シヨウショ</t>
    </rPh>
    <rPh sb="6" eb="7">
      <t>ケン</t>
    </rPh>
    <rPh sb="7" eb="10">
      <t>ホウコクショ</t>
    </rPh>
    <phoneticPr fontId="5"/>
  </si>
  <si>
    <t>DMS30101</t>
    <phoneticPr fontId="3"/>
  </si>
  <si>
    <t>ログイン</t>
    <phoneticPr fontId="3"/>
  </si>
  <si>
    <t>必須項目チェック</t>
    <rPh sb="0" eb="2">
      <t>ヒッス</t>
    </rPh>
    <rPh sb="2" eb="4">
      <t>コウモク</t>
    </rPh>
    <phoneticPr fontId="3"/>
  </si>
  <si>
    <t>ユーザー認証</t>
    <rPh sb="4" eb="6">
      <t>ニンショウ</t>
    </rPh>
    <phoneticPr fontId="3"/>
  </si>
  <si>
    <t>同一ウィンドウ内で図面検索画面に遷移すること</t>
    <phoneticPr fontId="3"/>
  </si>
  <si>
    <t>同一ウィンドウ内で図面検索画面に遷移すること</t>
    <phoneticPr fontId="3"/>
  </si>
  <si>
    <t>同一ウィンドウ内で図面検索画面に遷移すること</t>
    <phoneticPr fontId="3"/>
  </si>
  <si>
    <t>同一ウィンドウ内で図面検索画面に遷移すること</t>
    <phoneticPr fontId="3"/>
  </si>
  <si>
    <t>パスワード設定日＋パスワード有効期間日数
　＜　ログイン日（システム日付）</t>
    <phoneticPr fontId="3"/>
  </si>
  <si>
    <t>ログイン日（システム日付）
　&gt;= 有効日の場合</t>
    <rPh sb="22" eb="24">
      <t>バアイ</t>
    </rPh>
    <phoneticPr fontId="3"/>
  </si>
  <si>
    <t>ログイン日（システム日付）
　&lt; 有効日の場合</t>
    <rPh sb="21" eb="23">
      <t>バアイ</t>
    </rPh>
    <phoneticPr fontId="3"/>
  </si>
  <si>
    <t>ログイン日（システム日付）
　&lt; 失効日の場合</t>
    <rPh sb="17" eb="19">
      <t>シッコウ</t>
    </rPh>
    <rPh sb="19" eb="20">
      <t>ニチ</t>
    </rPh>
    <rPh sb="21" eb="23">
      <t>バアイ</t>
    </rPh>
    <phoneticPr fontId="3"/>
  </si>
  <si>
    <t>ログイン日（システム日付）
　&gt;= 失効日の場合</t>
    <rPh sb="22" eb="24">
      <t>バアイ</t>
    </rPh>
    <phoneticPr fontId="3"/>
  </si>
  <si>
    <t>パスワード設定日＋パスワード有効期間日数
　&gt;=　ログイン日（システム日付）</t>
    <phoneticPr fontId="3"/>
  </si>
  <si>
    <t xml:space="preserve">システム名（画像）
</t>
    <rPh sb="4" eb="5">
      <t>メイ</t>
    </rPh>
    <rPh sb="6" eb="8">
      <t>ガゾウ</t>
    </rPh>
    <phoneticPr fontId="3"/>
  </si>
  <si>
    <t>画面初期表示</t>
    <rPh sb="0" eb="2">
      <t>ガメン</t>
    </rPh>
    <rPh sb="2" eb="6">
      <t>ショキヒョウジ</t>
    </rPh>
    <phoneticPr fontId="5"/>
  </si>
  <si>
    <t>メッセージファイルに
　・　コメント行あり
　・　htmlタグ付テキスト</t>
    <rPh sb="18" eb="19">
      <t>ギョウ</t>
    </rPh>
    <rPh sb="31" eb="32">
      <t>ツキ</t>
    </rPh>
    <phoneticPr fontId="3"/>
  </si>
  <si>
    <t>メッセージファイルに
　・　コメント行あり
　・　htmlタグなしテキスト</t>
    <rPh sb="18" eb="19">
      <t>ギョウ</t>
    </rPh>
    <phoneticPr fontId="3"/>
  </si>
  <si>
    <t>メッセージファイルに
　・　htmlタグなしテキスト</t>
    <phoneticPr fontId="3"/>
  </si>
  <si>
    <t>メッセージファイルなし</t>
    <phoneticPr fontId="3"/>
  </si>
  <si>
    <t>画面項目</t>
    <rPh sb="0" eb="2">
      <t>ガメン</t>
    </rPh>
    <rPh sb="2" eb="4">
      <t>コウモク</t>
    </rPh>
    <phoneticPr fontId="3"/>
  </si>
  <si>
    <t>項目ラベル</t>
    <rPh sb="0" eb="2">
      <t>コウモク</t>
    </rPh>
    <phoneticPr fontId="3"/>
  </si>
  <si>
    <t>ボタン</t>
    <phoneticPr fontId="3"/>
  </si>
  <si>
    <t>入力欄</t>
    <rPh sb="0" eb="3">
      <t>ニュウリョクラン</t>
    </rPh>
    <phoneticPr fontId="3"/>
  </si>
  <si>
    <t>ブラウザタイトルバー</t>
    <phoneticPr fontId="3"/>
  </si>
  <si>
    <t>メッセージ出力</t>
    <rPh sb="5" eb="7">
      <t>シュツリョク</t>
    </rPh>
    <phoneticPr fontId="3"/>
  </si>
  <si>
    <t>ログイン</t>
    <phoneticPr fontId="3"/>
  </si>
  <si>
    <t>ユーザーID</t>
  </si>
  <si>
    <t>ユーザーID入力無し</t>
    <rPh sb="6" eb="8">
      <t>ニュウリョク</t>
    </rPh>
    <rPh sb="8" eb="9">
      <t>ナ</t>
    </rPh>
    <phoneticPr fontId="3"/>
  </si>
  <si>
    <t>ユーザーID入力有り</t>
    <rPh sb="6" eb="8">
      <t>ニュウリョク</t>
    </rPh>
    <rPh sb="8" eb="9">
      <t>ア</t>
    </rPh>
    <phoneticPr fontId="3"/>
  </si>
  <si>
    <t>ユーザーID／パスワード入力あり</t>
    <rPh sb="12" eb="14">
      <t>ニュウリョク</t>
    </rPh>
    <phoneticPr fontId="3"/>
  </si>
  <si>
    <t>ユーザーID誤り</t>
    <rPh sb="6" eb="7">
      <t>アヤマ</t>
    </rPh>
    <phoneticPr fontId="3"/>
  </si>
  <si>
    <t>ユーザーIDの照合
※パスワードは設定済
※パスワードはユーザーIDと異なる
※パスワードは有効期限内</t>
    <rPh sb="7" eb="9">
      <t>ショウゴウ</t>
    </rPh>
    <rPh sb="17" eb="19">
      <t>セッテイ</t>
    </rPh>
    <rPh sb="19" eb="20">
      <t>スミ</t>
    </rPh>
    <rPh sb="35" eb="36">
      <t>コト</t>
    </rPh>
    <rPh sb="46" eb="48">
      <t>ユウコウ</t>
    </rPh>
    <rPh sb="48" eb="50">
      <t>キゲン</t>
    </rPh>
    <rPh sb="50" eb="51">
      <t>ナイ</t>
    </rPh>
    <phoneticPr fontId="3"/>
  </si>
  <si>
    <t>パスワードの照合
※ユーザーIDは有効</t>
    <rPh sb="6" eb="8">
      <t>ショウゴウ</t>
    </rPh>
    <rPh sb="17" eb="19">
      <t>ユウコウ</t>
    </rPh>
    <phoneticPr fontId="3"/>
  </si>
  <si>
    <t>パスワードがユーザーIDと同一</t>
    <rPh sb="13" eb="15">
      <t>ドウイツ</t>
    </rPh>
    <phoneticPr fontId="3"/>
  </si>
  <si>
    <t xml:space="preserve">半角英数字記号が入力できること
</t>
    <rPh sb="0" eb="5">
      <t>ハンカクエイスウジ</t>
    </rPh>
    <rPh sb="5" eb="7">
      <t>キゴウ</t>
    </rPh>
    <rPh sb="8" eb="10">
      <t>ニュウリョク</t>
    </rPh>
    <phoneticPr fontId="3"/>
  </si>
  <si>
    <t>下記エラーメッセージが表示されること
・ID を入力して下さい
Please input ID.
・Password を入力して下さい
Please input Password.</t>
    <rPh sb="0" eb="2">
      <t>カキ</t>
    </rPh>
    <rPh sb="11" eb="13">
      <t>ヒョウジ</t>
    </rPh>
    <phoneticPr fontId="3"/>
  </si>
  <si>
    <t>下記エラーメッセージが表示されること
・ID を入力して下さい
Please input ID.</t>
    <rPh sb="0" eb="2">
      <t>カキ</t>
    </rPh>
    <rPh sb="11" eb="13">
      <t>ヒョウジ</t>
    </rPh>
    <phoneticPr fontId="3"/>
  </si>
  <si>
    <t>下記エラーメッセージが表示されること
・IDまたはPassword を正しく入力して下さい
Invalid ID or Password.</t>
  </si>
  <si>
    <t>下記エラーメッセージが表示されること
・IDまたはPassword を正しく入力して下さい
Invalid ID or Password.</t>
    <rPh sb="0" eb="2">
      <t>カキ</t>
    </rPh>
    <rPh sb="11" eb="13">
      <t>ヒョウジ</t>
    </rPh>
    <phoneticPr fontId="3"/>
  </si>
  <si>
    <t>（参考）
外部からの応援者ユーザ場合に、
システムの利用開始、終了期間を定めている</t>
    <rPh sb="1" eb="3">
      <t>サンコウ</t>
    </rPh>
    <rPh sb="5" eb="7">
      <t>ガイブ</t>
    </rPh>
    <rPh sb="10" eb="12">
      <t>オウエン</t>
    </rPh>
    <rPh sb="12" eb="13">
      <t>シャ</t>
    </rPh>
    <rPh sb="16" eb="18">
      <t>バアイ</t>
    </rPh>
    <rPh sb="26" eb="28">
      <t>リヨウ</t>
    </rPh>
    <rPh sb="28" eb="30">
      <t>カイシ</t>
    </rPh>
    <rPh sb="31" eb="33">
      <t>シュウリョウ</t>
    </rPh>
    <rPh sb="33" eb="35">
      <t>キカン</t>
    </rPh>
    <rPh sb="36" eb="37">
      <t>サダ</t>
    </rPh>
    <phoneticPr fontId="3"/>
  </si>
  <si>
    <t>山本</t>
    <rPh sb="0" eb="2">
      <t>ヤマモト</t>
    </rPh>
    <phoneticPr fontId="3"/>
  </si>
  <si>
    <t>改訂者</t>
    <rPh sb="0" eb="3">
      <t>カイテイシャ</t>
    </rPh>
    <phoneticPr fontId="5"/>
  </si>
  <si>
    <t>田中</t>
    <rPh sb="0" eb="2">
      <t>タナカ</t>
    </rPh>
    <phoneticPr fontId="3"/>
  </si>
  <si>
    <t>改訂日</t>
    <rPh sb="0" eb="3">
      <t>カイテイビ</t>
    </rPh>
    <phoneticPr fontId="5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</si>
  <si>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3"/>
  </si>
  <si>
    <t>ユーザーID</t>
    <phoneticPr fontId="3"/>
  </si>
  <si>
    <t>OLD</t>
    <phoneticPr fontId="3"/>
  </si>
  <si>
    <t>NEW</t>
    <phoneticPr fontId="3"/>
  </si>
  <si>
    <t>N/A</t>
    <phoneticPr fontId="3"/>
  </si>
  <si>
    <t>全角文字は使用しないので禁止
※この仕様が存在しないこと</t>
    <rPh sb="0" eb="2">
      <t>ゼンカク</t>
    </rPh>
    <rPh sb="2" eb="4">
      <t>モジ</t>
    </rPh>
    <rPh sb="5" eb="7">
      <t>シヨウ</t>
    </rPh>
    <rPh sb="12" eb="14">
      <t>キンシ</t>
    </rPh>
    <rPh sb="18" eb="20">
      <t>シヨウ</t>
    </rPh>
    <rPh sb="21" eb="23">
      <t>ソンザイ</t>
    </rPh>
    <phoneticPr fontId="3"/>
  </si>
  <si>
    <t>※この仕様が存在しないこと</t>
    <phoneticPr fontId="3"/>
  </si>
  <si>
    <t>下記エラーメッセージが表示されること
・IDまたはPassword を正しく入力して下さい
Invalid ID or Password.</t>
    <phoneticPr fontId="3"/>
  </si>
  <si>
    <r>
      <t xml:space="preserve">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</t>
    </r>
    <r>
      <rPr>
        <sz val="11"/>
        <color theme="1"/>
        <rFont val="Meiryo UI"/>
        <family val="3"/>
        <charset val="128"/>
      </rPr>
      <t>・ユーザーIDと同じパスワードは使用不可です。パスワード変更してください。
Cannot use the same Password as the user ID. Please change your Password.
・パスワードには以下の文字を含めてください
Please include the following characters in your Password.
[英小文字 / Lowercase, 数字 / Number]</t>
    </r>
    <rPh sb="0" eb="2">
      <t>ドウイツ</t>
    </rPh>
    <rPh sb="7" eb="8">
      <t>ナイ</t>
    </rPh>
    <rPh sb="14" eb="18">
      <t>ヘンコウガメン</t>
    </rPh>
    <rPh sb="23" eb="25">
      <t>カキ</t>
    </rPh>
    <rPh sb="31" eb="33">
      <t>ヒョウジ</t>
    </rPh>
    <phoneticPr fontId="3"/>
  </si>
  <si>
    <r>
      <t xml:space="preserve">[初回ログイン]
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[2回目以降のログイン]
同一ウィンドウ内で図面検索画面に遷移すること
</t>
    </r>
    <r>
      <rPr>
        <sz val="11"/>
        <color theme="1"/>
        <rFont val="Meiryo UI"/>
        <family val="3"/>
        <charset val="128"/>
      </rPr>
      <t>・パスワードの有効期限が切れました。パスワード変更してください。
Your Password has expired. Please change your Password.
・パスワードには以下の文字を含めてください
Please include the following characters in your Password.
[英小文字 / Lowercase, 数字 / Number]</t>
    </r>
    <rPh sb="9" eb="11">
      <t>ドウイツ</t>
    </rPh>
    <rPh sb="16" eb="17">
      <t>ナイ</t>
    </rPh>
    <rPh sb="23" eb="27">
      <t>ヘンコウガメン</t>
    </rPh>
    <rPh sb="32" eb="34">
      <t>カキ</t>
    </rPh>
    <rPh sb="40" eb="42">
      <t>ヒョウジ</t>
    </rPh>
    <phoneticPr fontId="3"/>
  </si>
  <si>
    <r>
      <t xml:space="preserve">パスワード有効期限が0日
</t>
    </r>
    <r>
      <rPr>
        <strike/>
        <sz val="11"/>
        <color rgb="FFFF0000"/>
        <rFont val="Meiryo UI"/>
        <family val="3"/>
        <charset val="128"/>
      </rPr>
      <t>(例:10/8 + 0日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+ 0日 = 10/8)</t>
    </r>
    <rPh sb="5" eb="7">
      <t>ユウコウ</t>
    </rPh>
    <rPh sb="7" eb="9">
      <t>キゲン</t>
    </rPh>
    <rPh sb="11" eb="12">
      <t>ニチ</t>
    </rPh>
    <phoneticPr fontId="3"/>
  </si>
  <si>
    <r>
      <t xml:space="preserve">パスワード有効期限が0日以外
</t>
    </r>
    <r>
      <rPr>
        <strike/>
        <sz val="11"/>
        <color rgb="FFFF0000"/>
        <rFont val="Meiryo UI"/>
        <family val="3"/>
        <charset val="128"/>
      </rPr>
      <t>(例:10/8 + 120日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+ 120日 &gt; 10/8)</t>
    </r>
    <rPh sb="5" eb="7">
      <t>ユウコウ</t>
    </rPh>
    <rPh sb="7" eb="9">
      <t>キゲン</t>
    </rPh>
    <rPh sb="11" eb="12">
      <t>ニチ</t>
    </rPh>
    <rPh sb="12" eb="14">
      <t>イガイ</t>
    </rPh>
    <phoneticPr fontId="3"/>
  </si>
  <si>
    <t>馬睿智</t>
    <rPh sb="0" eb="1">
      <t>マ</t>
    </rPh>
    <rPh sb="1" eb="2">
      <t>エイ</t>
    </rPh>
    <rPh sb="2" eb="3">
      <t>チ</t>
    </rPh>
    <phoneticPr fontId="3"/>
  </si>
  <si>
    <t>OK</t>
    <phoneticPr fontId="3"/>
  </si>
  <si>
    <t>NG⇒OK</t>
    <phoneticPr fontId="3"/>
  </si>
  <si>
    <t>OK</t>
    <phoneticPr fontId="3"/>
  </si>
  <si>
    <t>NG</t>
    <phoneticPr fontId="3"/>
  </si>
  <si>
    <t>N/A</t>
    <phoneticPr fontId="3"/>
  </si>
  <si>
    <t>NG⇒OK</t>
    <phoneticPr fontId="3"/>
  </si>
  <si>
    <t>合計</t>
    <rPh sb="0" eb="2">
      <t>ゴウケイ</t>
    </rPh>
    <phoneticPr fontId="3"/>
  </si>
  <si>
    <t>ログ</t>
  </si>
  <si>
    <t>アクセスログ
※ファイルパスは、
「D:\Tomcat8\webapps\DRASAP\WEB-INF\classes\log4j.properties」内の
「log4j.appender.DRFILE_A.File=D:\\Tomcat8\\DRASAP\\logs\\access.log」で定義されている</t>
    <rPh sb="77" eb="78">
      <t>ナイ</t>
    </rPh>
    <rPh sb="149" eb="151">
      <t>テイギ</t>
    </rPh>
    <phoneticPr fontId="3"/>
  </si>
  <si>
    <t>ログイン時</t>
    <rPh sb="4" eb="5">
      <t>ジ</t>
    </rPh>
    <phoneticPr fontId="3"/>
  </si>
  <si>
    <t>アクセスログには、ログが出力されないこと</t>
    <rPh sb="12" eb="14">
      <t>シュツリョク</t>
    </rPh>
    <phoneticPr fontId="3"/>
  </si>
  <si>
    <t>エラーログ</t>
  </si>
  <si>
    <t>エラーログ
※ファイルパスは、
「D:\Tomcat8\webapps\DRASAP\WEB-INF\classes\log4j.properties」内の
「log4j.appender.DRFILE_E.File=D:\\Tomcat8\\DRASAP\\logs\\error.log」で定義されている</t>
    <rPh sb="76" eb="77">
      <t>ナイ</t>
    </rPh>
    <rPh sb="147" eb="149">
      <t>テイギ</t>
    </rPh>
    <phoneticPr fontId="3"/>
  </si>
  <si>
    <t>リスナ停止させる</t>
    <rPh sb="3" eb="5">
      <t>テイシ</t>
    </rPh>
    <phoneticPr fontId="3"/>
  </si>
  <si>
    <t>ログイン操作をする</t>
    <rPh sb="4" eb="6">
      <t>ソウサ</t>
    </rPh>
    <phoneticPr fontId="3"/>
  </si>
  <si>
    <t xml:space="preserve">ログイン時に、SQLエラーになったことを示す以下のレコードが出力されていること
[yyMMddHHmmss],[アクセス端末IPアドレス],,,14,11
</t>
    <rPh sb="4" eb="5">
      <t>ジ</t>
    </rPh>
    <rPh sb="20" eb="21">
      <t>シメ</t>
    </rPh>
    <rPh sb="22" eb="24">
      <t>イカ</t>
    </rPh>
    <rPh sb="30" eb="32">
      <t>シュツリョク</t>
    </rPh>
    <rPh sb="60" eb="62">
      <t>タンマツ</t>
    </rPh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</si>
</sst>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theme="1"/>
      <name val="Meiryo UI"/>
      <family val="3"/>
      <charset val="128"/>
    </font>
    <font>
      <strike/>
      <sz val="11"/>
      <color rgb="FFFF0000"/>
      <name val="Meiryo UI"/>
      <family val="3"/>
      <charset val="128"/>
    </font>
    <font>
      <sz val="11"/>
      <color rgb="FFFF0000"/>
      <name val="Meiryo UI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4">
    <xf numFmtId="0" fontId="0" fillId="0" borderId="0"/>
    <xf numFmtId="0" fontId="2" fillId="0" borderId="0">
      <alignment vertical="center"/>
    </xf>
    <xf numFmtId="0" fontId="7" fillId="0" borderId="0" applyNumberFormat="0" applyFill="0" applyBorder="0" applyAlignment="0" applyProtection="0"/>
    <xf numFmtId="0" fontId="1" fillId="0" borderId="0">
      <alignment vertical="center"/>
    </xf>
  </cellStyleXfs>
  <cellXfs count="48">
    <xf numFmtId="0" fontId="0" fillId="0" borderId="0" xfId="0"/>
    <xf numFmtId="0" fontId="4" fillId="3" borderId="0" xfId="1" applyFont="1" applyFill="1">
      <alignment vertical="center"/>
    </xf>
    <xf numFmtId="0" fontId="4" fillId="3" borderId="0" xfId="1" applyFont="1" applyFill="1" applyAlignment="1">
      <alignment horizontal="center" vertical="center"/>
    </xf>
    <xf numFmtId="0" fontId="4" fillId="3" borderId="4" xfId="1" applyFont="1" applyFill="1" applyBorder="1">
      <alignment vertical="center"/>
    </xf>
    <xf numFmtId="0" fontId="4" fillId="4" borderId="1" xfId="1" applyFont="1" applyFill="1" applyBorder="1">
      <alignment vertical="center"/>
    </xf>
    <xf numFmtId="0" fontId="4" fillId="3" borderId="8" xfId="1" applyFont="1" applyFill="1" applyBorder="1">
      <alignment vertical="center"/>
    </xf>
    <xf numFmtId="0" fontId="4" fillId="4" borderId="5" xfId="1" applyFont="1" applyFill="1" applyBorder="1">
      <alignment vertical="center"/>
    </xf>
    <xf numFmtId="14" fontId="4" fillId="3" borderId="8" xfId="1" applyNumberFormat="1" applyFont="1" applyFill="1" applyBorder="1">
      <alignment vertical="center"/>
    </xf>
    <xf numFmtId="0" fontId="4" fillId="2" borderId="9" xfId="1" applyFont="1" applyFill="1" applyBorder="1" applyAlignment="1">
      <alignment horizontal="center" vertical="center"/>
    </xf>
    <xf numFmtId="0" fontId="4" fillId="2" borderId="4" xfId="1" applyFont="1" applyFill="1" applyBorder="1" applyAlignment="1">
      <alignment horizontal="center" vertical="center"/>
    </xf>
    <xf numFmtId="0" fontId="4" fillId="5" borderId="4" xfId="1" applyFont="1" applyFill="1" applyBorder="1" applyAlignment="1">
      <alignment vertical="top" wrapText="1"/>
    </xf>
    <xf numFmtId="0" fontId="4" fillId="5" borderId="4" xfId="1" applyFont="1" applyFill="1" applyBorder="1" applyAlignment="1">
      <alignment vertical="top"/>
    </xf>
    <xf numFmtId="0" fontId="4" fillId="3" borderId="4" xfId="1" applyFont="1" applyFill="1" applyBorder="1" applyAlignment="1">
      <alignment vertical="top" wrapText="1"/>
    </xf>
    <xf numFmtId="0" fontId="4" fillId="3" borderId="4" xfId="1" applyFont="1" applyFill="1" applyBorder="1" applyAlignment="1">
      <alignment horizontal="center" vertical="top"/>
    </xf>
    <xf numFmtId="14" fontId="4" fillId="3" borderId="4" xfId="1" applyNumberFormat="1" applyFont="1" applyFill="1" applyBorder="1" applyAlignment="1">
      <alignment horizontal="center" vertical="top"/>
    </xf>
    <xf numFmtId="0" fontId="4" fillId="3" borderId="4" xfId="1" applyFont="1" applyFill="1" applyBorder="1" applyAlignment="1">
      <alignment vertical="top"/>
    </xf>
    <xf numFmtId="0" fontId="4" fillId="3" borderId="4" xfId="1" applyFont="1" applyFill="1" applyBorder="1" applyAlignment="1">
      <alignment horizontal="left" vertical="center"/>
    </xf>
    <xf numFmtId="0" fontId="4" fillId="0" borderId="4" xfId="1" applyFont="1" applyBorder="1" applyAlignment="1">
      <alignment vertical="top" wrapText="1"/>
    </xf>
    <xf numFmtId="0" fontId="6" fillId="0" borderId="0" xfId="0" applyFont="1"/>
    <xf numFmtId="0" fontId="4" fillId="6" borderId="4" xfId="1" applyFont="1" applyFill="1" applyBorder="1" applyAlignment="1">
      <alignment vertical="top"/>
    </xf>
    <xf numFmtId="0" fontId="4" fillId="6" borderId="4" xfId="1" applyFont="1" applyFill="1" applyBorder="1" applyAlignment="1">
      <alignment vertical="top" wrapText="1"/>
    </xf>
    <xf numFmtId="0" fontId="4" fillId="6" borderId="4" xfId="1" applyFont="1" applyFill="1" applyBorder="1" applyAlignment="1">
      <alignment horizontal="center" vertical="top"/>
    </xf>
    <xf numFmtId="14" fontId="4" fillId="6" borderId="4" xfId="1" applyNumberFormat="1" applyFont="1" applyFill="1" applyBorder="1" applyAlignment="1">
      <alignment horizontal="center" vertical="top"/>
    </xf>
    <xf numFmtId="0" fontId="7" fillId="5" borderId="4" xfId="2" applyFill="1" applyBorder="1" applyAlignment="1">
      <alignment horizontal="center" vertical="top"/>
    </xf>
    <xf numFmtId="0" fontId="10" fillId="3" borderId="4" xfId="1" applyFont="1" applyFill="1" applyBorder="1" applyAlignment="1">
      <alignment horizontal="center" vertical="top"/>
    </xf>
    <xf numFmtId="0" fontId="4" fillId="3" borderId="0" xfId="1" applyFont="1" applyFill="1" applyAlignment="1">
      <alignment horizontal="right" vertical="center"/>
    </xf>
    <xf numFmtId="0" fontId="4" fillId="3" borderId="0" xfId="1" applyFont="1" applyFill="1" applyAlignment="1">
      <alignment vertical="center"/>
    </xf>
    <xf numFmtId="0" fontId="4" fillId="2" borderId="1" xfId="1" applyFont="1" applyFill="1" applyBorder="1" applyAlignment="1">
      <alignment horizontal="center" vertical="center" wrapText="1"/>
    </xf>
    <xf numFmtId="0" fontId="4" fillId="2" borderId="2" xfId="1" applyFont="1" applyFill="1" applyBorder="1" applyAlignment="1">
      <alignment horizontal="center" vertical="center" wrapText="1"/>
    </xf>
    <xf numFmtId="0" fontId="4" fillId="4" borderId="1" xfId="1" applyFont="1" applyFill="1" applyBorder="1">
      <alignment vertical="center"/>
    </xf>
    <xf numFmtId="0" fontId="4" fillId="4" borderId="3" xfId="1" applyFont="1" applyFill="1" applyBorder="1">
      <alignment vertical="center"/>
    </xf>
    <xf numFmtId="0" fontId="4" fillId="4" borderId="5" xfId="1" applyFont="1" applyFill="1" applyBorder="1">
      <alignment vertical="center"/>
    </xf>
    <xf numFmtId="0" fontId="4" fillId="4" borderId="7" xfId="1" applyFont="1" applyFill="1" applyBorder="1">
      <alignment vertical="center"/>
    </xf>
    <xf numFmtId="0" fontId="4" fillId="3" borderId="1" xfId="1" applyFont="1" applyFill="1" applyBorder="1" applyAlignment="1">
      <alignment horizontal="left" vertical="top"/>
    </xf>
    <xf numFmtId="0" fontId="4" fillId="3" borderId="2" xfId="1" applyFont="1" applyFill="1" applyBorder="1" applyAlignment="1">
      <alignment horizontal="left" vertical="top"/>
    </xf>
    <xf numFmtId="0" fontId="4" fillId="3" borderId="6" xfId="1" applyFont="1" applyFill="1" applyBorder="1" applyAlignment="1">
      <alignment horizontal="left" vertical="top"/>
    </xf>
    <xf numFmtId="0" fontId="4" fillId="3" borderId="7" xfId="1" applyFont="1" applyFill="1" applyBorder="1" applyAlignment="1">
      <alignment horizontal="left" vertical="top"/>
    </xf>
    <xf numFmtId="0" fontId="4" fillId="2" borderId="10" xfId="1" applyFont="1" applyFill="1" applyBorder="1" applyAlignment="1">
      <alignment horizontal="left" vertical="center"/>
    </xf>
    <xf numFmtId="0" fontId="4" fillId="2" borderId="11" xfId="1" applyFont="1" applyFill="1" applyBorder="1" applyAlignment="1">
      <alignment horizontal="left" vertical="center"/>
    </xf>
    <xf numFmtId="0" fontId="4" fillId="2" borderId="12" xfId="1" applyFont="1" applyFill="1" applyBorder="1" applyAlignment="1">
      <alignment horizontal="left" vertical="center"/>
    </xf>
    <xf numFmtId="0" fontId="4" fillId="2" borderId="0" xfId="1" applyFont="1" applyFill="1" applyAlignment="1">
      <alignment horizontal="left" vertical="center"/>
    </xf>
    <xf numFmtId="0" fontId="4" fillId="3" borderId="4" xfId="3" applyFont="1" applyFill="1" applyBorder="1" applyAlignment="1">
      <alignment vertical="top" wrapText="1"/>
    </xf>
    <xf numFmtId="0" fontId="4" fillId="3" borderId="4" xfId="3" applyFont="1" applyFill="1" applyBorder="1" applyAlignment="1">
      <alignment horizontal="center" vertical="top"/>
    </xf>
    <xf numFmtId="14" fontId="4" fillId="3" borderId="4" xfId="3" applyNumberFormat="1" applyFont="1" applyFill="1" applyBorder="1" applyAlignment="1">
      <alignment horizontal="center" vertical="top"/>
    </xf>
    <xf numFmtId="0" fontId="4" fillId="3" borderId="4" xfId="3" applyFont="1" applyFill="1" applyBorder="1" applyAlignment="1">
      <alignment vertical="top"/>
    </xf>
    <xf numFmtId="0" fontId="4" fillId="7" borderId="4" xfId="3" applyFont="1" applyFill="1" applyBorder="1" applyAlignment="1">
      <alignment horizontal="center" vertical="top"/>
    </xf>
    <xf numFmtId="0" fontId="4" fillId="7" borderId="4" xfId="3" applyFont="1" applyFill="1" applyBorder="1" applyAlignment="1">
      <alignment vertical="top"/>
    </xf>
    <xf numFmtId="0" fontId="4" fillId="7" borderId="4" xfId="3" applyFont="1" applyFill="1" applyBorder="1" applyAlignment="1">
      <alignment vertical="top" wrapText="1"/>
    </xf>
  </cellXfs>
  <cellStyles count="4">
    <cellStyle name="ハイパーリンク" xfId="2" builtinId="8"/>
    <cellStyle name="標準" xfId="0" builtinId="0"/>
    <cellStyle name="標準 2" xfId="1" xr:uid="{00000000-0005-0000-0000-000001000000}"/>
    <cellStyle name="標準 2 2" xfId="3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50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46.png"/><Relationship Id="rId1" Type="http://schemas.openxmlformats.org/officeDocument/2006/relationships/image" Target="../media/image7.png"/><Relationship Id="rId4" Type="http://schemas.openxmlformats.org/officeDocument/2006/relationships/image" Target="../media/image4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69.png"/><Relationship Id="rId1" Type="http://schemas.openxmlformats.org/officeDocument/2006/relationships/image" Target="../media/image66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6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7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8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69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2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4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86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84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7" Type="http://schemas.openxmlformats.org/officeDocument/2006/relationships/image" Target="../media/image89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88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94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9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3" Type="http://schemas.openxmlformats.org/officeDocument/2006/relationships/image" Target="../media/image99.png"/><Relationship Id="rId7" Type="http://schemas.openxmlformats.org/officeDocument/2006/relationships/image" Target="../media/image84.png"/><Relationship Id="rId12" Type="http://schemas.openxmlformats.org/officeDocument/2006/relationships/image" Target="../media/image104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102.png"/><Relationship Id="rId11" Type="http://schemas.openxmlformats.org/officeDocument/2006/relationships/image" Target="../media/image103.png"/><Relationship Id="rId5" Type="http://schemas.openxmlformats.org/officeDocument/2006/relationships/image" Target="../media/image101.png"/><Relationship Id="rId10" Type="http://schemas.openxmlformats.org/officeDocument/2006/relationships/image" Target="../media/image97.png"/><Relationship Id="rId4" Type="http://schemas.openxmlformats.org/officeDocument/2006/relationships/image" Target="../media/image100.png"/><Relationship Id="rId9" Type="http://schemas.openxmlformats.org/officeDocument/2006/relationships/image" Target="../media/image96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3" Type="http://schemas.openxmlformats.org/officeDocument/2006/relationships/image" Target="../media/image105.png"/><Relationship Id="rId7" Type="http://schemas.openxmlformats.org/officeDocument/2006/relationships/image" Target="../media/image90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99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5.png"/><Relationship Id="rId7" Type="http://schemas.openxmlformats.org/officeDocument/2006/relationships/image" Target="../media/image96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16.png"/><Relationship Id="rId9" Type="http://schemas.openxmlformats.org/officeDocument/2006/relationships/image" Target="../media/image90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9.png"/><Relationship Id="rId7" Type="http://schemas.openxmlformats.org/officeDocument/2006/relationships/image" Target="../media/image96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0.png"/><Relationship Id="rId9" Type="http://schemas.openxmlformats.org/officeDocument/2006/relationships/image" Target="../media/image90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23.png"/><Relationship Id="rId7" Type="http://schemas.openxmlformats.org/officeDocument/2006/relationships/image" Target="../media/image96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4.png"/><Relationship Id="rId9" Type="http://schemas.openxmlformats.org/officeDocument/2006/relationships/image" Target="../media/image90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4" Type="http://schemas.openxmlformats.org/officeDocument/2006/relationships/image" Target="../media/image9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127302</xdr:colOff>
      <xdr:row>22</xdr:row>
      <xdr:rowOff>22809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8174022" cy="5257749"/>
        </a:xfrm>
        <a:prstGeom prst="rect">
          <a:avLst/>
        </a:prstGeom>
      </xdr:spPr>
    </xdr:pic>
    <xdr:clientData/>
  </xdr:twoCellAnchor>
  <xdr:twoCellAnchor>
    <xdr:from>
      <xdr:col>0</xdr:col>
      <xdr:colOff>571140</xdr:colOff>
      <xdr:row>5</xdr:row>
      <xdr:rowOff>175260</xdr:rowOff>
    </xdr:from>
    <xdr:to>
      <xdr:col>13</xdr:col>
      <xdr:colOff>289560</xdr:colOff>
      <xdr:row>15</xdr:row>
      <xdr:rowOff>0</xdr:rowOff>
    </xdr:to>
    <xdr:sp macro="" textlink="">
      <xdr:nvSpPr>
        <xdr:cNvPr id="5" name="角丸四角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 bwMode="auto">
        <a:xfrm>
          <a:off x="571140" y="1318260"/>
          <a:ext cx="8435700" cy="21107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メッセージエリア１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198059</xdr:colOff>
      <xdr:row>45</xdr:row>
      <xdr:rowOff>34688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5715000"/>
          <a:ext cx="8244779" cy="5101988"/>
        </a:xfrm>
        <a:prstGeom prst="rect">
          <a:avLst/>
        </a:prstGeom>
      </xdr:spPr>
    </xdr:pic>
    <xdr:clientData/>
  </xdr:twoCellAnchor>
  <xdr:twoCellAnchor>
    <xdr:from>
      <xdr:col>0</xdr:col>
      <xdr:colOff>586740</xdr:colOff>
      <xdr:row>2</xdr:row>
      <xdr:rowOff>45720</xdr:rowOff>
    </xdr:from>
    <xdr:to>
      <xdr:col>9</xdr:col>
      <xdr:colOff>403860</xdr:colOff>
      <xdr:row>5</xdr:row>
      <xdr:rowOff>137160</xdr:rowOff>
    </xdr:to>
    <xdr:sp macro="" textlink="">
      <xdr:nvSpPr>
        <xdr:cNvPr id="8" name="角丸四角形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 bwMode="auto">
        <a:xfrm>
          <a:off x="586740" y="502920"/>
          <a:ext cx="5852160" cy="7772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システム名（画像）</a:t>
          </a:r>
        </a:p>
      </xdr:txBody>
    </xdr:sp>
    <xdr:clientData/>
  </xdr:twoCellAnchor>
  <xdr:twoCellAnchor>
    <xdr:from>
      <xdr:col>0</xdr:col>
      <xdr:colOff>571500</xdr:colOff>
      <xdr:row>0</xdr:row>
      <xdr:rowOff>205740</xdr:rowOff>
    </xdr:from>
    <xdr:to>
      <xdr:col>9</xdr:col>
      <xdr:colOff>403860</xdr:colOff>
      <xdr:row>2</xdr:row>
      <xdr:rowOff>0</xdr:rowOff>
    </xdr:to>
    <xdr:sp macro="" textlink="">
      <xdr:nvSpPr>
        <xdr:cNvPr id="9" name="角丸四角形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 bwMode="auto">
        <a:xfrm>
          <a:off x="571500" y="205740"/>
          <a:ext cx="5867400" cy="25146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ウィンドウタイトル</a:t>
          </a:r>
        </a:p>
      </xdr:txBody>
    </xdr:sp>
    <xdr:clientData/>
  </xdr:twoCellAnchor>
  <xdr:twoCellAnchor>
    <xdr:from>
      <xdr:col>0</xdr:col>
      <xdr:colOff>632460</xdr:colOff>
      <xdr:row>30</xdr:row>
      <xdr:rowOff>121920</xdr:rowOff>
    </xdr:from>
    <xdr:to>
      <xdr:col>8</xdr:col>
      <xdr:colOff>481145</xdr:colOff>
      <xdr:row>37</xdr:row>
      <xdr:rowOff>205740</xdr:rowOff>
    </xdr:to>
    <xdr:sp macro="" textlink="">
      <xdr:nvSpPr>
        <xdr:cNvPr id="10" name="角丸四角形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 bwMode="auto">
        <a:xfrm>
          <a:off x="632460" y="6979920"/>
          <a:ext cx="5213165" cy="168402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b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メッセージエリア２</a:t>
          </a:r>
        </a:p>
      </xdr:txBody>
    </xdr:sp>
    <xdr:clientData/>
  </xdr:twoCellAnchor>
  <xdr:twoCellAnchor>
    <xdr:from>
      <xdr:col>0</xdr:col>
      <xdr:colOff>635758</xdr:colOff>
      <xdr:row>38</xdr:row>
      <xdr:rowOff>220980</xdr:rowOff>
    </xdr:from>
    <xdr:to>
      <xdr:col>8</xdr:col>
      <xdr:colOff>484443</xdr:colOff>
      <xdr:row>45</xdr:row>
      <xdr:rowOff>213360</xdr:rowOff>
    </xdr:to>
    <xdr:sp macro="" textlink="">
      <xdr:nvSpPr>
        <xdr:cNvPr id="11" name="角丸四角形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 bwMode="auto">
        <a:xfrm>
          <a:off x="635758" y="8907780"/>
          <a:ext cx="5213165" cy="159258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メッセージエリア３</a:t>
          </a:r>
        </a:p>
      </xdr:txBody>
    </xdr:sp>
    <xdr:clientData/>
  </xdr:twoCellAnchor>
  <xdr:twoCellAnchor editAs="oneCell">
    <xdr:from>
      <xdr:col>13</xdr:col>
      <xdr:colOff>601980</xdr:colOff>
      <xdr:row>5</xdr:row>
      <xdr:rowOff>182880</xdr:rowOff>
    </xdr:from>
    <xdr:to>
      <xdr:col>17</xdr:col>
      <xdr:colOff>527420</xdr:colOff>
      <xdr:row>22</xdr:row>
      <xdr:rowOff>182880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19260" y="1325880"/>
          <a:ext cx="4009760" cy="3886200"/>
        </a:xfrm>
        <a:prstGeom prst="rect">
          <a:avLst/>
        </a:prstGeom>
      </xdr:spPr>
    </xdr:pic>
    <xdr:clientData/>
  </xdr:twoCellAnchor>
  <xdr:twoCellAnchor editAs="oneCell">
    <xdr:from>
      <xdr:col>14</xdr:col>
      <xdr:colOff>9652</xdr:colOff>
      <xdr:row>26</xdr:row>
      <xdr:rowOff>144780</xdr:rowOff>
    </xdr:from>
    <xdr:to>
      <xdr:col>17</xdr:col>
      <xdr:colOff>548901</xdr:colOff>
      <xdr:row>42</xdr:row>
      <xdr:rowOff>109422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97492" y="6865620"/>
          <a:ext cx="3953009" cy="3622242"/>
        </a:xfrm>
        <a:prstGeom prst="rect">
          <a:avLst/>
        </a:prstGeom>
      </xdr:spPr>
    </xdr:pic>
    <xdr:clientData/>
  </xdr:twoCellAnchor>
  <xdr:twoCellAnchor editAs="oneCell">
    <xdr:from>
      <xdr:col>13</xdr:col>
      <xdr:colOff>662940</xdr:colOff>
      <xdr:row>44</xdr:row>
      <xdr:rowOff>151774</xdr:rowOff>
    </xdr:from>
    <xdr:to>
      <xdr:col>17</xdr:col>
      <xdr:colOff>510540</xdr:colOff>
      <xdr:row>60</xdr:row>
      <xdr:rowOff>97092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80220" y="11139814"/>
          <a:ext cx="3931920" cy="36029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7E47A5B-5EFD-F793-2690-ED510C5AC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56</xdr:row>
      <xdr:rowOff>66676</xdr:rowOff>
    </xdr:from>
    <xdr:to>
      <xdr:col>13</xdr:col>
      <xdr:colOff>127000</xdr:colOff>
      <xdr:row>59</xdr:row>
      <xdr:rowOff>174625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A18C44-5E26-4533-BEAD-646EEDD116C8}"/>
            </a:ext>
          </a:extLst>
        </xdr:cNvPr>
        <xdr:cNvSpPr/>
      </xdr:nvSpPr>
      <xdr:spPr>
        <a:xfrm>
          <a:off x="4432300" y="13401676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E0484B-411C-1847-C5FA-590C206E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0F3F9A-A7F1-1081-5C7A-63586E1CC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117003D-93F3-1B39-259C-AB47DC916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225425</xdr:colOff>
      <xdr:row>55</xdr:row>
      <xdr:rowOff>225426</xdr:rowOff>
    </xdr:from>
    <xdr:to>
      <xdr:col>42</xdr:col>
      <xdr:colOff>15875</xdr:colOff>
      <xdr:row>59</xdr:row>
      <xdr:rowOff>95250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C953CD0-17A0-A4C6-CFFE-D61C1DFDD669}"/>
            </a:ext>
          </a:extLst>
        </xdr:cNvPr>
        <xdr:cNvSpPr/>
      </xdr:nvSpPr>
      <xdr:spPr>
        <a:xfrm>
          <a:off x="24117300" y="133223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6F27943-2A29-841C-C568-DF0BAB276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57</xdr:row>
      <xdr:rowOff>3176</xdr:rowOff>
    </xdr:from>
    <xdr:to>
      <xdr:col>13</xdr:col>
      <xdr:colOff>127000</xdr:colOff>
      <xdr:row>59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044CF10-FB99-4A44-91DB-19673241CDC1}"/>
            </a:ext>
          </a:extLst>
        </xdr:cNvPr>
        <xdr:cNvSpPr/>
      </xdr:nvSpPr>
      <xdr:spPr>
        <a:xfrm>
          <a:off x="4432300" y="13576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F16771-1271-EC19-13D5-54D279FC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1F76CC-874D-F7F6-94A5-0C3D26EC0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357FFB-4343-552B-F3BA-166D7780F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415925</xdr:colOff>
      <xdr:row>57</xdr:row>
      <xdr:rowOff>82551</xdr:rowOff>
    </xdr:from>
    <xdr:to>
      <xdr:col>40</xdr:col>
      <xdr:colOff>206375</xdr:colOff>
      <xdr:row>59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5F640EB-C7EB-FACF-0611-9D767C6D5F09}"/>
            </a:ext>
          </a:extLst>
        </xdr:cNvPr>
        <xdr:cNvSpPr/>
      </xdr:nvSpPr>
      <xdr:spPr>
        <a:xfrm>
          <a:off x="22942550" y="13655676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2AAFF3D-8401-266B-794B-6D4A7C54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257176</xdr:colOff>
      <xdr:row>51</xdr:row>
      <xdr:rowOff>3176</xdr:rowOff>
    </xdr:from>
    <xdr:to>
      <xdr:col>10</xdr:col>
      <xdr:colOff>412751</xdr:colOff>
      <xdr:row>53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FEED773A-2C75-45DA-BDDC-B5758E792A6C}"/>
            </a:ext>
          </a:extLst>
        </xdr:cNvPr>
        <xdr:cNvSpPr/>
      </xdr:nvSpPr>
      <xdr:spPr>
        <a:xfrm>
          <a:off x="5035551" y="12147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1B3EFF-C4AE-B19B-B0A1-A6CCE584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0139CF-6F0C-9DEC-F811-D56F8F8B1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BD1C44-B0B6-D402-97F8-6DBF9A8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114301</xdr:colOff>
      <xdr:row>51</xdr:row>
      <xdr:rowOff>98426</xdr:rowOff>
    </xdr:from>
    <xdr:to>
      <xdr:col>36</xdr:col>
      <xdr:colOff>269876</xdr:colOff>
      <xdr:row>53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BFBB7E6-FA98-3AD8-441C-4C784C17DF72}"/>
            </a:ext>
          </a:extLst>
        </xdr:cNvPr>
        <xdr:cNvSpPr/>
      </xdr:nvSpPr>
      <xdr:spPr>
        <a:xfrm>
          <a:off x="22640926" y="1224280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B46FCD-A56E-4CC6-95A8-0901BCACC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1B5A2E-819A-4E86-B5C5-4F5118D8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65</xdr:row>
      <xdr:rowOff>203199</xdr:rowOff>
    </xdr:from>
    <xdr:to>
      <xdr:col>14</xdr:col>
      <xdr:colOff>238125</xdr:colOff>
      <xdr:row>68</xdr:row>
      <xdr:rowOff>234950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CBB82BC-8950-4E1E-8772-A1981B1C28EB}"/>
            </a:ext>
          </a:extLst>
        </xdr:cNvPr>
        <xdr:cNvSpPr/>
      </xdr:nvSpPr>
      <xdr:spPr>
        <a:xfrm>
          <a:off x="730250" y="8299449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511175</xdr:colOff>
      <xdr:row>61</xdr:row>
      <xdr:rowOff>158750</xdr:rowOff>
    </xdr:from>
    <xdr:to>
      <xdr:col>15</xdr:col>
      <xdr:colOff>634999</xdr:colOff>
      <xdr:row>64</xdr:row>
      <xdr:rowOff>28574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AC6895F-6FC8-4A10-AA28-280B9D9D777A}"/>
            </a:ext>
          </a:extLst>
        </xdr:cNvPr>
        <xdr:cNvSpPr/>
      </xdr:nvSpPr>
      <xdr:spPr>
        <a:xfrm>
          <a:off x="7337425" y="7302500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31750</xdr:colOff>
      <xdr:row>65</xdr:row>
      <xdr:rowOff>219074</xdr:rowOff>
    </xdr:from>
    <xdr:to>
      <xdr:col>42</xdr:col>
      <xdr:colOff>222250</xdr:colOff>
      <xdr:row>69</xdr:row>
      <xdr:rowOff>12700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EA23245-4E0C-2828-9749-5DC467DD7FC4}"/>
            </a:ext>
          </a:extLst>
        </xdr:cNvPr>
        <xdr:cNvSpPr/>
      </xdr:nvSpPr>
      <xdr:spPr>
        <a:xfrm>
          <a:off x="19827875" y="8315324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495300</xdr:colOff>
      <xdr:row>61</xdr:row>
      <xdr:rowOff>174625</xdr:rowOff>
    </xdr:from>
    <xdr:to>
      <xdr:col>43</xdr:col>
      <xdr:colOff>619124</xdr:colOff>
      <xdr:row>64</xdr:row>
      <xdr:rowOff>44449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B02D53E-0A0E-81AF-C0FD-DCFEC119C360}"/>
            </a:ext>
          </a:extLst>
        </xdr:cNvPr>
        <xdr:cNvSpPr/>
      </xdr:nvSpPr>
      <xdr:spPr>
        <a:xfrm>
          <a:off x="26435050" y="7318375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2276A85-DB9A-9A55-0955-64D01626D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B6C3BB-578B-290A-2906-2D484CCFA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84CB-82CD-C27C-A356-ACBC2B1A3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463550</xdr:colOff>
      <xdr:row>61</xdr:row>
      <xdr:rowOff>225426</xdr:rowOff>
    </xdr:from>
    <xdr:to>
      <xdr:col>20</xdr:col>
      <xdr:colOff>254000</xdr:colOff>
      <xdr:row>65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0150384-CDBD-4D33-BA64-A9EFF934A39F}"/>
            </a:ext>
          </a:extLst>
        </xdr:cNvPr>
        <xdr:cNvSpPr/>
      </xdr:nvSpPr>
      <xdr:spPr>
        <a:xfrm>
          <a:off x="9337675" y="1475105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74D5B9-297E-0EC2-D661-CE296997D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D52B45-2892-0A2A-99DA-4C1CA708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1817EC-679D-DF52-AB94-DE724238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41</xdr:col>
      <xdr:colOff>542925</xdr:colOff>
      <xdr:row>60</xdr:row>
      <xdr:rowOff>114301</xdr:rowOff>
    </xdr:from>
    <xdr:to>
      <xdr:col>48</xdr:col>
      <xdr:colOff>333375</xdr:colOff>
      <xdr:row>63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84F5712-571F-D531-8CCD-1C53AC979EEB}"/>
            </a:ext>
          </a:extLst>
        </xdr:cNvPr>
        <xdr:cNvSpPr/>
      </xdr:nvSpPr>
      <xdr:spPr>
        <a:xfrm>
          <a:off x="28530550" y="144018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0AE015-E443-4701-B0E8-2B2E791F1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33FB90B-E449-4FE6-AB66-C5CDA033C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225425</xdr:colOff>
      <xdr:row>61</xdr:row>
      <xdr:rowOff>193676</xdr:rowOff>
    </xdr:from>
    <xdr:to>
      <xdr:col>20</xdr:col>
      <xdr:colOff>15875</xdr:colOff>
      <xdr:row>64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3DEDD5CB-A4C9-4F90-83EA-216677CFEEF4}"/>
            </a:ext>
          </a:extLst>
        </xdr:cNvPr>
        <xdr:cNvSpPr/>
      </xdr:nvSpPr>
      <xdr:spPr>
        <a:xfrm>
          <a:off x="9099550" y="14719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>
    <xdr:from>
      <xdr:col>41</xdr:col>
      <xdr:colOff>193675</xdr:colOff>
      <xdr:row>60</xdr:row>
      <xdr:rowOff>209551</xdr:rowOff>
    </xdr:from>
    <xdr:to>
      <xdr:col>47</xdr:col>
      <xdr:colOff>666750</xdr:colOff>
      <xdr:row>63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7FB6453-7E9E-4FC3-A504-2E2E5342C600}"/>
            </a:ext>
          </a:extLst>
        </xdr:cNvPr>
        <xdr:cNvSpPr/>
      </xdr:nvSpPr>
      <xdr:spPr>
        <a:xfrm>
          <a:off x="28181300" y="1449705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43FEAC-DD4D-1F5F-8093-9FDEA719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E3E65B-85BD-99D0-35C8-C5D3A3D4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DE1F34-F9C6-4F9A-A0A5-216B0100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E9B152-601C-41FF-B21F-1BB630A56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177801</xdr:colOff>
      <xdr:row>55</xdr:row>
      <xdr:rowOff>66676</xdr:rowOff>
    </xdr:from>
    <xdr:to>
      <xdr:col>16</xdr:col>
      <xdr:colOff>333376</xdr:colOff>
      <xdr:row>57</xdr:row>
      <xdr:rowOff>174625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7E280A50-9813-4278-B515-A6F080E5B6F6}"/>
            </a:ext>
          </a:extLst>
        </xdr:cNvPr>
        <xdr:cNvSpPr/>
      </xdr:nvSpPr>
      <xdr:spPr>
        <a:xfrm>
          <a:off x="9051926" y="13163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>
    <xdr:from>
      <xdr:col>41</xdr:col>
      <xdr:colOff>146051</xdr:colOff>
      <xdr:row>55</xdr:row>
      <xdr:rowOff>130176</xdr:rowOff>
    </xdr:from>
    <xdr:to>
      <xdr:col>44</xdr:col>
      <xdr:colOff>301626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6C68FD1-1F64-4A4C-B5B7-E1E7324703B1}"/>
            </a:ext>
          </a:extLst>
        </xdr:cNvPr>
        <xdr:cNvSpPr/>
      </xdr:nvSpPr>
      <xdr:spPr>
        <a:xfrm>
          <a:off x="28133676" y="132270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8A6CC9-3BDD-43AE-A438-8AFC6D93B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4D374B-6933-203C-A0C1-A71440C5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9AEA9E-E463-49F1-9DDB-E6C7908BE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61024B-AF3C-C03D-410F-797ED308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68D95D-8617-4CA8-967F-6BF39269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BC5CF9B-38D9-4D64-A33A-75992EB24462}"/>
            </a:ext>
          </a:extLst>
        </xdr:cNvPr>
        <xdr:cNvSpPr/>
      </xdr:nvSpPr>
      <xdr:spPr>
        <a:xfrm>
          <a:off x="730251" y="6505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D36379D-7B95-41AF-B22F-1F8B06136A43}"/>
            </a:ext>
          </a:extLst>
        </xdr:cNvPr>
        <xdr:cNvSpPr/>
      </xdr:nvSpPr>
      <xdr:spPr>
        <a:xfrm>
          <a:off x="1987550" y="6873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922199-85B2-FB93-548C-3D5465C9C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64</xdr:row>
      <xdr:rowOff>63500</xdr:rowOff>
    </xdr:from>
    <xdr:to>
      <xdr:col>9</xdr:col>
      <xdr:colOff>174626</xdr:colOff>
      <xdr:row>68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1B5F89F-4019-8083-DA28-DF05E5FA0A7F}"/>
            </a:ext>
          </a:extLst>
        </xdr:cNvPr>
        <xdr:cNvSpPr/>
      </xdr:nvSpPr>
      <xdr:spPr>
        <a:xfrm>
          <a:off x="3889375" y="15303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209550</xdr:colOff>
      <xdr:row>58</xdr:row>
      <xdr:rowOff>31750</xdr:rowOff>
    </xdr:from>
    <xdr:to>
      <xdr:col>13</xdr:col>
      <xdr:colOff>269875</xdr:colOff>
      <xdr:row>63</xdr:row>
      <xdr:rowOff>142875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2812D4C-D35F-8A56-609E-27F1F45D884F}"/>
            </a:ext>
          </a:extLst>
        </xdr:cNvPr>
        <xdr:cNvSpPr/>
      </xdr:nvSpPr>
      <xdr:spPr>
        <a:xfrm>
          <a:off x="6353175" y="13843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A53B6FA-6598-3A77-084E-1DF372C1D10B}"/>
            </a:ext>
          </a:extLst>
        </xdr:cNvPr>
        <xdr:cNvSpPr/>
      </xdr:nvSpPr>
      <xdr:spPr>
        <a:xfrm>
          <a:off x="19859626" y="6489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28E3D0B-9A2A-7EC1-A4DF-59B5B7213824}"/>
            </a:ext>
          </a:extLst>
        </xdr:cNvPr>
        <xdr:cNvSpPr/>
      </xdr:nvSpPr>
      <xdr:spPr>
        <a:xfrm>
          <a:off x="21116925" y="6858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190500</xdr:rowOff>
    </xdr:from>
    <xdr:to>
      <xdr:col>37</xdr:col>
      <xdr:colOff>381001</xdr:colOff>
      <xdr:row>69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B3B785A-945D-D6F1-9948-94FE8D8E2544}"/>
            </a:ext>
          </a:extLst>
        </xdr:cNvPr>
        <xdr:cNvSpPr/>
      </xdr:nvSpPr>
      <xdr:spPr>
        <a:xfrm>
          <a:off x="23209250" y="15430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415925</xdr:colOff>
      <xdr:row>58</xdr:row>
      <xdr:rowOff>158750</xdr:rowOff>
    </xdr:from>
    <xdr:to>
      <xdr:col>41</xdr:col>
      <xdr:colOff>476250</xdr:colOff>
      <xdr:row>64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70D293E-C33E-0171-418D-FD02AEA001C2}"/>
            </a:ext>
          </a:extLst>
        </xdr:cNvPr>
        <xdr:cNvSpPr/>
      </xdr:nvSpPr>
      <xdr:spPr>
        <a:xfrm>
          <a:off x="25673050" y="13970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B76811C-EC67-2A86-A95D-C5784DF5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A45349-B089-22BD-931A-AC65CED1D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D108CB-78A5-35DB-D147-29163637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CD0C9D-0FC0-471F-811A-DC088C86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4D2582-807A-4741-B3DD-9037C47C20C7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7B1F6F1-9056-4F49-A01A-B8B890EDB90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8</xdr:col>
      <xdr:colOff>254000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42E1EA1-CC7A-440F-A0DC-434C64C63A75}"/>
            </a:ext>
          </a:extLst>
        </xdr:cNvPr>
        <xdr:cNvSpPr/>
      </xdr:nvSpPr>
      <xdr:spPr>
        <a:xfrm>
          <a:off x="3889375" y="15303501"/>
          <a:ext cx="182562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304800</xdr:colOff>
      <xdr:row>60</xdr:row>
      <xdr:rowOff>206375</xdr:rowOff>
    </xdr:from>
    <xdr:to>
      <xdr:col>12</xdr:col>
      <xdr:colOff>365125</xdr:colOff>
      <xdr:row>64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E2256AB-2D0C-4244-A53C-CE8292525C09}"/>
            </a:ext>
          </a:extLst>
        </xdr:cNvPr>
        <xdr:cNvSpPr/>
      </xdr:nvSpPr>
      <xdr:spPr>
        <a:xfrm>
          <a:off x="5765800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728F406-8F6E-4F07-BC98-99000745061B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E91A7D7-10E2-4397-BCB0-4098802F2AFE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36</xdr:col>
      <xdr:colOff>508000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F1C59BF-8D21-4C6A-ADF0-87A6CB6C9B06}"/>
            </a:ext>
          </a:extLst>
        </xdr:cNvPr>
        <xdr:cNvSpPr/>
      </xdr:nvSpPr>
      <xdr:spPr>
        <a:xfrm>
          <a:off x="23209250" y="15430501"/>
          <a:ext cx="187325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574675</xdr:colOff>
      <xdr:row>60</xdr:row>
      <xdr:rowOff>206375</xdr:rowOff>
    </xdr:from>
    <xdr:to>
      <xdr:col>40</xdr:col>
      <xdr:colOff>635000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2B8295B-DDF7-48FB-B300-28E13CB54E88}"/>
            </a:ext>
          </a:extLst>
        </xdr:cNvPr>
        <xdr:cNvSpPr/>
      </xdr:nvSpPr>
      <xdr:spPr>
        <a:xfrm>
          <a:off x="2514917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4A5A120-9AA1-4134-5CBB-F81662B8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EF0107-CEB4-DC9A-5CBB-95136D1D4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7A8DE9F-A2B5-C070-DBDF-1FBEC0805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07C4DA-2BB4-C068-D3CF-5C85FE9AC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3350328-2BC2-466F-91D8-8D6E54C163C2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BC86EC6-B582-4046-8DF9-370ABB66545A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9</xdr:col>
      <xdr:colOff>127000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62CBC57-1549-4D55-84BF-7ADFC62B4081}"/>
            </a:ext>
          </a:extLst>
        </xdr:cNvPr>
        <xdr:cNvSpPr/>
      </xdr:nvSpPr>
      <xdr:spPr>
        <a:xfrm>
          <a:off x="3889375" y="15303501"/>
          <a:ext cx="2381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193675</xdr:colOff>
      <xdr:row>60</xdr:row>
      <xdr:rowOff>127000</xdr:rowOff>
    </xdr:from>
    <xdr:to>
      <xdr:col>13</xdr:col>
      <xdr:colOff>254000</xdr:colOff>
      <xdr:row>63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2EECB73-69F3-4D21-A7AF-4C9955D52C45}"/>
            </a:ext>
          </a:extLst>
        </xdr:cNvPr>
        <xdr:cNvSpPr/>
      </xdr:nvSpPr>
      <xdr:spPr>
        <a:xfrm>
          <a:off x="6337300" y="14414500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2B6C6A7-0EDE-4A90-9AE4-5E18264DD12F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36CE75A-9189-4106-B8B0-004F9960273A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37</xdr:col>
      <xdr:colOff>238125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C60411-75F6-40DA-BC61-50BA6619001F}"/>
            </a:ext>
          </a:extLst>
        </xdr:cNvPr>
        <xdr:cNvSpPr/>
      </xdr:nvSpPr>
      <xdr:spPr>
        <a:xfrm>
          <a:off x="23209250" y="15430501"/>
          <a:ext cx="228600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304800</xdr:colOff>
      <xdr:row>60</xdr:row>
      <xdr:rowOff>206375</xdr:rowOff>
    </xdr:from>
    <xdr:to>
      <xdr:col>41</xdr:col>
      <xdr:colOff>365125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89F8898-A8A6-4DD3-A1AC-E240892E10AA}"/>
            </a:ext>
          </a:extLst>
        </xdr:cNvPr>
        <xdr:cNvSpPr/>
      </xdr:nvSpPr>
      <xdr:spPr>
        <a:xfrm>
          <a:off x="2556192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5B1C0B-66F7-43F3-B31C-30866C17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EA8109-86F4-1B00-A63E-4C75E4BC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3812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CF9EECEB-572E-F9ED-C775-441394398927}"/>
            </a:ext>
          </a:extLst>
        </xdr:cNvPr>
        <xdr:cNvSpPr/>
      </xdr:nvSpPr>
      <xdr:spPr>
        <a:xfrm>
          <a:off x="4429126" y="63499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04DD2E8-AC98-DF33-EAB9-71120297B349}"/>
            </a:ext>
          </a:extLst>
        </xdr:cNvPr>
        <xdr:cNvSpPr/>
      </xdr:nvSpPr>
      <xdr:spPr>
        <a:xfrm>
          <a:off x="714374" y="730250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8</xdr:row>
      <xdr:rowOff>142874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1CD1FCC-5C06-49AF-A055-2D882F179329}"/>
            </a:ext>
          </a:extLst>
        </xdr:cNvPr>
        <xdr:cNvSpPr/>
      </xdr:nvSpPr>
      <xdr:spPr>
        <a:xfrm>
          <a:off x="714375" y="1269999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63500</xdr:colOff>
      <xdr:row>21</xdr:row>
      <xdr:rowOff>95250</xdr:rowOff>
    </xdr:from>
    <xdr:to>
      <xdr:col>5</xdr:col>
      <xdr:colOff>381000</xdr:colOff>
      <xdr:row>23</xdr:row>
      <xdr:rowOff>111125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DB98EF5-92AC-4CD3-B520-DA97F2C1CCFC}"/>
            </a:ext>
          </a:extLst>
        </xdr:cNvPr>
        <xdr:cNvSpPr/>
      </xdr:nvSpPr>
      <xdr:spPr>
        <a:xfrm>
          <a:off x="74612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485776</xdr:colOff>
      <xdr:row>9</xdr:row>
      <xdr:rowOff>73025</xdr:rowOff>
    </xdr:from>
    <xdr:to>
      <xdr:col>14</xdr:col>
      <xdr:colOff>206375</xdr:colOff>
      <xdr:row>10</xdr:row>
      <xdr:rowOff>158750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4F73D06-32BA-47D2-8992-0F51A2796276}"/>
            </a:ext>
          </a:extLst>
        </xdr:cNvPr>
        <xdr:cNvSpPr/>
      </xdr:nvSpPr>
      <xdr:spPr>
        <a:xfrm>
          <a:off x="5264151" y="2216150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5</xdr:col>
      <xdr:colOff>146051</xdr:colOff>
      <xdr:row>27</xdr:row>
      <xdr:rowOff>98425</xdr:rowOff>
    </xdr:from>
    <xdr:to>
      <xdr:col>8</xdr:col>
      <xdr:colOff>619125</xdr:colOff>
      <xdr:row>30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4C6BC1-0DBF-42EF-AF05-AB8FC6388C60}"/>
            </a:ext>
          </a:extLst>
        </xdr:cNvPr>
        <xdr:cNvSpPr/>
      </xdr:nvSpPr>
      <xdr:spPr>
        <a:xfrm>
          <a:off x="355917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BBB0F7C-EC9D-9974-012A-9DF3EBB37547}"/>
            </a:ext>
          </a:extLst>
        </xdr:cNvPr>
        <xdr:cNvSpPr/>
      </xdr:nvSpPr>
      <xdr:spPr>
        <a:xfrm>
          <a:off x="23526751" y="47624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BB0DF3-2C6E-8835-3F9B-CB62CE144AD5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63499</xdr:rowOff>
    </xdr:from>
    <xdr:to>
      <xdr:col>36</xdr:col>
      <xdr:colOff>254000</xdr:colOff>
      <xdr:row>8</xdr:row>
      <xdr:rowOff>126999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FF1B250-BED4-3461-13F2-433D8A242E4C}"/>
            </a:ext>
          </a:extLst>
        </xdr:cNvPr>
        <xdr:cNvSpPr/>
      </xdr:nvSpPr>
      <xdr:spPr>
        <a:xfrm>
          <a:off x="19812000" y="1254124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469901</xdr:colOff>
      <xdr:row>9</xdr:row>
      <xdr:rowOff>57150</xdr:rowOff>
    </xdr:from>
    <xdr:to>
      <xdr:col>42</xdr:col>
      <xdr:colOff>190500</xdr:colOff>
      <xdr:row>10</xdr:row>
      <xdr:rowOff>142875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FB87BD-8970-3B20-5D59-5DD56538D871}"/>
            </a:ext>
          </a:extLst>
        </xdr:cNvPr>
        <xdr:cNvSpPr/>
      </xdr:nvSpPr>
      <xdr:spPr>
        <a:xfrm>
          <a:off x="24361776" y="2200275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1</xdr:col>
      <xdr:colOff>79375</xdr:colOff>
      <xdr:row>24</xdr:row>
      <xdr:rowOff>95250</xdr:rowOff>
    </xdr:from>
    <xdr:to>
      <xdr:col>5</xdr:col>
      <xdr:colOff>396875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0CC0E55-9D6B-7AF3-146F-B500C44DDA3B}"/>
            </a:ext>
          </a:extLst>
        </xdr:cNvPr>
        <xdr:cNvSpPr/>
      </xdr:nvSpPr>
      <xdr:spPr>
        <a:xfrm>
          <a:off x="76200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368301</xdr:colOff>
      <xdr:row>16</xdr:row>
      <xdr:rowOff>225425</xdr:rowOff>
    </xdr:from>
    <xdr:to>
      <xdr:col>9</xdr:col>
      <xdr:colOff>158750</xdr:colOff>
      <xdr:row>20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20E0015-1D30-A39E-C2EB-C91C2F7E57AB}"/>
            </a:ext>
          </a:extLst>
        </xdr:cNvPr>
        <xdr:cNvSpPr/>
      </xdr:nvSpPr>
      <xdr:spPr>
        <a:xfrm>
          <a:off x="378142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  <xdr:twoCellAnchor>
    <xdr:from>
      <xdr:col>29</xdr:col>
      <xdr:colOff>31750</xdr:colOff>
      <xdr:row>21</xdr:row>
      <xdr:rowOff>95250</xdr:rowOff>
    </xdr:from>
    <xdr:to>
      <xdr:col>33</xdr:col>
      <xdr:colOff>349250</xdr:colOff>
      <xdr:row>23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A0F88C-39AE-B2B2-70B3-50AFC8A72EAF}"/>
            </a:ext>
          </a:extLst>
        </xdr:cNvPr>
        <xdr:cNvSpPr/>
      </xdr:nvSpPr>
      <xdr:spPr>
        <a:xfrm>
          <a:off x="1982787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114301</xdr:colOff>
      <xdr:row>27</xdr:row>
      <xdr:rowOff>98425</xdr:rowOff>
    </xdr:from>
    <xdr:to>
      <xdr:col>36</xdr:col>
      <xdr:colOff>587375</xdr:colOff>
      <xdr:row>30</xdr:row>
      <xdr:rowOff>222250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713211B-5320-BF28-D0F4-D7D9B9068209}"/>
            </a:ext>
          </a:extLst>
        </xdr:cNvPr>
        <xdr:cNvSpPr/>
      </xdr:nvSpPr>
      <xdr:spPr>
        <a:xfrm>
          <a:off x="2264092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47625</xdr:colOff>
      <xdr:row>24</xdr:row>
      <xdr:rowOff>95250</xdr:rowOff>
    </xdr:from>
    <xdr:to>
      <xdr:col>33</xdr:col>
      <xdr:colOff>365125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F80B752-4600-9109-A36F-EB3E4429EAD3}"/>
            </a:ext>
          </a:extLst>
        </xdr:cNvPr>
        <xdr:cNvSpPr/>
      </xdr:nvSpPr>
      <xdr:spPr>
        <a:xfrm>
          <a:off x="1984375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336551</xdr:colOff>
      <xdr:row>16</xdr:row>
      <xdr:rowOff>225425</xdr:rowOff>
    </xdr:from>
    <xdr:to>
      <xdr:col>37</xdr:col>
      <xdr:colOff>127000</xdr:colOff>
      <xdr:row>20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7418A6C-7C26-58EE-010D-9DDAAB2045A1}"/>
            </a:ext>
          </a:extLst>
        </xdr:cNvPr>
        <xdr:cNvSpPr/>
      </xdr:nvSpPr>
      <xdr:spPr>
        <a:xfrm>
          <a:off x="2286317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D541C10-2DDC-C7BB-58A5-27ABE1C21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869B0-F6F1-A634-469E-98B72CE8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F76675-D745-56B1-CE1D-D42254AA5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C60EAB7-025A-4EA8-852F-81AE175AA125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F7CBC8F-B697-47F0-9BC1-0B7D4930EBD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72</xdr:row>
      <xdr:rowOff>63501</xdr:rowOff>
    </xdr:from>
    <xdr:to>
      <xdr:col>10</xdr:col>
      <xdr:colOff>619125</xdr:colOff>
      <xdr:row>74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BB4D012-36FF-4850-9ACA-2A4A7F54593A}"/>
            </a:ext>
          </a:extLst>
        </xdr:cNvPr>
        <xdr:cNvSpPr/>
      </xdr:nvSpPr>
      <xdr:spPr>
        <a:xfrm>
          <a:off x="3889375" y="17446626"/>
          <a:ext cx="355600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68</xdr:row>
      <xdr:rowOff>206375</xdr:rowOff>
    </xdr:from>
    <xdr:to>
      <xdr:col>15</xdr:col>
      <xdr:colOff>523875</xdr:colOff>
      <xdr:row>72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EA61AC0-329C-41AA-BAD4-2FA10E9E7573}"/>
            </a:ext>
          </a:extLst>
        </xdr:cNvPr>
        <xdr:cNvSpPr/>
      </xdr:nvSpPr>
      <xdr:spPr>
        <a:xfrm>
          <a:off x="7496175" y="1663700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65EA0-A345-430A-AB36-1204AFF19420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6A126C-31B6-481C-BD29-CF5302D09807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F498EB1-E46E-8457-7D63-CFD69560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EF0F83-0AD3-CC12-1B79-BC6129791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666749</xdr:colOff>
      <xdr:row>72</xdr:row>
      <xdr:rowOff>222251</xdr:rowOff>
    </xdr:from>
    <xdr:to>
      <xdr:col>38</xdr:col>
      <xdr:colOff>634999</xdr:colOff>
      <xdr:row>75</xdr:row>
      <xdr:rowOff>47626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7649901-8210-5B9E-C2DC-E49923BCCB00}"/>
            </a:ext>
          </a:extLst>
        </xdr:cNvPr>
        <xdr:cNvSpPr/>
      </xdr:nvSpPr>
      <xdr:spPr>
        <a:xfrm>
          <a:off x="23193374" y="17605376"/>
          <a:ext cx="33813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69</xdr:row>
      <xdr:rowOff>127000</xdr:rowOff>
    </xdr:from>
    <xdr:to>
      <xdr:col>43</xdr:col>
      <xdr:colOff>539750</xdr:colOff>
      <xdr:row>72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5F0A16A6-6A91-DB91-57E6-362996A1D323}"/>
            </a:ext>
          </a:extLst>
        </xdr:cNvPr>
        <xdr:cNvSpPr/>
      </xdr:nvSpPr>
      <xdr:spPr>
        <a:xfrm>
          <a:off x="26625550" y="1679575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3F95A7-8AAF-E9B0-54BE-AB14FB1F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3179559-31CC-7DC3-DB4D-F3D2F89B0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540D57-CEE7-7FBC-AED1-D04EAAA88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704137E-6E32-6E56-F80A-DD6A55BAD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63F7251-DCA5-462F-8A13-9644B17AFDAE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9FB3947-858F-4FC0-8762-E061D534625F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73</xdr:row>
      <xdr:rowOff>63501</xdr:rowOff>
    </xdr:from>
    <xdr:to>
      <xdr:col>10</xdr:col>
      <xdr:colOff>619125</xdr:colOff>
      <xdr:row>75</xdr:row>
      <xdr:rowOff>127001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5688A3E-8F3D-40FE-8686-2E452FFA605D}"/>
            </a:ext>
          </a:extLst>
        </xdr:cNvPr>
        <xdr:cNvSpPr/>
      </xdr:nvSpPr>
      <xdr:spPr>
        <a:xfrm>
          <a:off x="3905250" y="17446626"/>
          <a:ext cx="35718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69</xdr:row>
      <xdr:rowOff>206375</xdr:rowOff>
    </xdr:from>
    <xdr:to>
      <xdr:col>15</xdr:col>
      <xdr:colOff>523875</xdr:colOff>
      <xdr:row>73</xdr:row>
      <xdr:rowOff>63500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A095E18-CA84-40A3-B6C6-8A948BBB58BF}"/>
            </a:ext>
          </a:extLst>
        </xdr:cNvPr>
        <xdr:cNvSpPr/>
      </xdr:nvSpPr>
      <xdr:spPr>
        <a:xfrm>
          <a:off x="7527925" y="16637000"/>
          <a:ext cx="3282950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60DC7B2-8C31-4DCF-89A9-11648EC9411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F699937-8463-4759-BD34-CE4D2D3D1BC3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666749</xdr:colOff>
      <xdr:row>73</xdr:row>
      <xdr:rowOff>222251</xdr:rowOff>
    </xdr:from>
    <xdr:to>
      <xdr:col>38</xdr:col>
      <xdr:colOff>634999</xdr:colOff>
      <xdr:row>76</xdr:row>
      <xdr:rowOff>47626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CFD0DF7-B7B9-4458-932C-12B0127C68D0}"/>
            </a:ext>
          </a:extLst>
        </xdr:cNvPr>
        <xdr:cNvSpPr/>
      </xdr:nvSpPr>
      <xdr:spPr>
        <a:xfrm>
          <a:off x="23298149" y="17605376"/>
          <a:ext cx="3397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70</xdr:row>
      <xdr:rowOff>127000</xdr:rowOff>
    </xdr:from>
    <xdr:to>
      <xdr:col>43</xdr:col>
      <xdr:colOff>539750</xdr:colOff>
      <xdr:row>73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F353390-82E9-465E-9DCB-923CA2C9DE2F}"/>
            </a:ext>
          </a:extLst>
        </xdr:cNvPr>
        <xdr:cNvSpPr/>
      </xdr:nvSpPr>
      <xdr:spPr>
        <a:xfrm>
          <a:off x="26749375" y="16795750"/>
          <a:ext cx="32797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515851</xdr:colOff>
      <xdr:row>8</xdr:row>
      <xdr:rowOff>190759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7C53F5-E67C-C2F6-3720-BB29F3EFE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755226" cy="185763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B1063-FF46-13D7-C5F8-EAFCE903D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1DCEBB-B8BE-0FE4-95D1-E531256B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2291A16-BEDB-730C-8FD1-070EACDBC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76D0C4-2B33-B5B6-86C8-C97A14F5A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899829-02B4-4800-9688-46FFA402FE95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89C8E2-52C3-4D82-90DA-87AE1E985FE9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130175</xdr:colOff>
      <xdr:row>68</xdr:row>
      <xdr:rowOff>111126</xdr:rowOff>
    </xdr:from>
    <xdr:to>
      <xdr:col>20</xdr:col>
      <xdr:colOff>666750</xdr:colOff>
      <xdr:row>70</xdr:row>
      <xdr:rowOff>15876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7CE8D53-0BD9-4CB3-83BC-E4FEC6BFD41B}"/>
            </a:ext>
          </a:extLst>
        </xdr:cNvPr>
        <xdr:cNvSpPr/>
      </xdr:nvSpPr>
      <xdr:spPr>
        <a:xfrm>
          <a:off x="11052175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16CA963-9B4F-4158-9651-998A33DCE2F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C62B71E-2B30-4430-AECE-7B97A88832BA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47</xdr:col>
      <xdr:colOff>3175</xdr:colOff>
      <xdr:row>68</xdr:row>
      <xdr:rowOff>111126</xdr:rowOff>
    </xdr:from>
    <xdr:to>
      <xdr:col>51</xdr:col>
      <xdr:colOff>539750</xdr:colOff>
      <xdr:row>70</xdr:row>
      <xdr:rowOff>15876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E7AB343F-5978-1C03-E8C7-29E76CF25B31}"/>
            </a:ext>
          </a:extLst>
        </xdr:cNvPr>
        <xdr:cNvSpPr/>
      </xdr:nvSpPr>
      <xdr:spPr>
        <a:xfrm>
          <a:off x="32086550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200286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E9CF65F-268B-42F3-9EBD-E3F0125A5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93331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161926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6236A26-E5A8-40BF-9993-2044AC40B961}"/>
            </a:ext>
          </a:extLst>
        </xdr:cNvPr>
        <xdr:cNvSpPr/>
      </xdr:nvSpPr>
      <xdr:spPr>
        <a:xfrm>
          <a:off x="6000750" y="16668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D04B01-55E5-F03D-4983-B75B4EA74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D57606C-CFC0-FF1C-9810-02061C9B2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B87D48-D30B-C030-239F-36736FAB6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B0E299-9015-41C6-B8E9-853FD6E89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8DBDEC-5DA9-499D-AED3-07F6FC570404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3B6F40-C7CF-449F-9529-5DA61D89309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CEC75A9-86D9-4D9A-889D-0ACA62D41DCC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10886F-D3C3-4433-A79E-3173C8CCBC6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148C01-7860-D01F-5784-06C520FA1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EB550A8-7BDE-44A3-8F08-D973536352A4}"/>
            </a:ext>
          </a:extLst>
        </xdr:cNvPr>
        <xdr:cNvSpPr/>
      </xdr:nvSpPr>
      <xdr:spPr>
        <a:xfrm>
          <a:off x="6000750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3D587A7-9C00-46AE-A2A7-695188277E87}"/>
            </a:ext>
          </a:extLst>
        </xdr:cNvPr>
        <xdr:cNvSpPr/>
      </xdr:nvSpPr>
      <xdr:spPr>
        <a:xfrm>
          <a:off x="12969875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D0C69B3-FA6B-461F-82D3-A884EB38E081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B0C2F1-4B47-03A4-C474-95391C377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6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1123C14-1DD3-3907-387A-4157FF9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91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08351F-E4E5-C152-BD7C-21A020727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9EB79F-0DCA-41CB-AAE7-8EBA7C39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3D3F5-D410-45AF-932F-5EDB5B67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DB05762-6FA0-4279-8252-15C2700D01FD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B58C72C-BB81-4701-A2EA-7D1879A946D5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24F42-492D-4C27-A591-1B556122F027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9A7ED02-84F2-4AFF-BB28-8277F4B7D0EE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F91C962-04B6-47A9-8532-E3B9E568FAA1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90171A-8729-4EB7-9FFD-3CE8AE13079F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03F0505-607F-4465-84BD-EFAC6743823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20922A-BB88-1F5E-375A-935EE3BDE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7BE8454-F1F6-2623-F9CD-6BCF5ACAF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FCD5D0-AE6E-4F0B-B1DC-0EA64985F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C80BE-3D19-4896-94A2-45A0CB32C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FEE24F5-A270-4609-B3EC-5DEDF6353AAB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0465BBA-19F9-4B87-A7BF-3750859EAE32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BE63DE5-7951-4C2C-870C-80CF6561E3D0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9DC0CD-B87A-48C9-AE9C-3D0AF45FC2B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78386CA-0D54-4144-8731-98DD2FE6FD78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38BA32F-4044-41A1-BF98-7D438BBD6C27}"/>
            </a:ext>
          </a:extLst>
        </xdr:cNvPr>
        <xdr:cNvSpPr/>
      </xdr:nvSpPr>
      <xdr:spPr>
        <a:xfrm>
          <a:off x="7254875" y="16430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3A1DD7C-5026-40D5-AECB-E9B1F93E6F89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46C5FD-05A4-CC67-781F-1A6349868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E6EA616-4EF3-486D-8DCB-EC7909195C1A}"/>
            </a:ext>
          </a:extLst>
        </xdr:cNvPr>
        <xdr:cNvSpPr/>
      </xdr:nvSpPr>
      <xdr:spPr>
        <a:xfrm>
          <a:off x="3857625" y="17494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AAA852E-B70A-1980-0BF3-F2B9948ACAC7}"/>
            </a:ext>
          </a:extLst>
        </xdr:cNvPr>
        <xdr:cNvSpPr/>
      </xdr:nvSpPr>
      <xdr:spPr>
        <a:xfrm>
          <a:off x="26479500" y="16557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4E992C8-958B-8319-2FEB-16E2F8871B92}"/>
            </a:ext>
          </a:extLst>
        </xdr:cNvPr>
        <xdr:cNvSpPr/>
      </xdr:nvSpPr>
      <xdr:spPr>
        <a:xfrm>
          <a:off x="23082250" y="17621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F57EE3-0548-4F84-BF72-82440D38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C0C7C44-6452-434D-A90E-C354CB7646EE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69587B-539F-4458-A370-8BBCB98E6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4738ABC-6392-488D-9337-D871C08CF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5EB7C6-3472-42EF-A233-FF115D75A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8A8E8E-0554-4D2C-92D7-8CA0A63F4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BEA6C7E-44C9-4D58-B266-81DDC8511A41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735E44D-AA84-448B-AF5D-05834C0A5F3A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08D585-9CDB-4205-A99B-35CD20D17E89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9664E47-FF62-478A-BA1E-090F0D0DDCF1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8790231-563B-480C-AA13-1137791834FB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50A60DB1-5C4B-4245-B999-AF2808EF017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92AFE5-8076-ED93-D1B0-A9489AC6F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25087E-CA97-461B-9102-8541CD559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4D0384-1798-4D85-B08C-1AB7C847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7B68D3-DC75-46F9-AD05-59536430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0E00C1-EF92-4C02-9BE8-0D465BAE5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A670FA7-4EF4-4C47-8A88-946425D8B3E3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6E75AD-4274-4EB3-BA26-7569567BD47D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5C60D68-9078-455D-B052-410A1499A112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DF170EF-6993-4320-8FBD-2C033CDF85B6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333375</xdr:colOff>
      <xdr:row>6</xdr:row>
      <xdr:rowOff>222250</xdr:rowOff>
    </xdr:from>
    <xdr:to>
      <xdr:col>12</xdr:col>
      <xdr:colOff>142875</xdr:colOff>
      <xdr:row>8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47D81A5-979B-4E6C-B7A1-B425617C4D37}"/>
            </a:ext>
          </a:extLst>
        </xdr:cNvPr>
        <xdr:cNvSpPr/>
      </xdr:nvSpPr>
      <xdr:spPr>
        <a:xfrm>
          <a:off x="7159625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607A166-CA69-4F0D-976F-0CDF56F799D5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8BF89B-47D6-4D20-B5AD-EAB14CA08CAF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5277AB1-ED8D-2AB1-6E5A-C063294E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67B4D-8A6B-4CDF-BC2A-640EBD8D8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78A874-2D31-4F9E-88BA-60882BB4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250C66-9E16-4367-B1E3-ED13AA31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9D00BC4-5E07-4785-94D4-54E091889359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67388BD-A98C-4E62-AB84-BC6C5A9DDDDC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4944CA-A9BD-4D54-97B6-F5A0169B3C1E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D1FFCA3-30F1-407A-B870-5006E322709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349250</xdr:colOff>
      <xdr:row>6</xdr:row>
      <xdr:rowOff>222250</xdr:rowOff>
    </xdr:from>
    <xdr:to>
      <xdr:col>12</xdr:col>
      <xdr:colOff>158750</xdr:colOff>
      <xdr:row>8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6DE716B-3358-4747-BCB4-AACCD73E6EA0}"/>
            </a:ext>
          </a:extLst>
        </xdr:cNvPr>
        <xdr:cNvSpPr/>
      </xdr:nvSpPr>
      <xdr:spPr>
        <a:xfrm>
          <a:off x="7175500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E7630D5-29EC-4A3C-A88E-342332B2E4E6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6EFC9A1-8868-4A67-BD0E-931D21666DB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5068B-A99A-430B-AC31-45727188B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BB96474-383B-438C-A41C-F56A66D35B90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FDE6925-36A0-4A55-86E6-5134C90847C5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094BC7-E852-41E1-9A2A-BC72903BD05A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691249-A62B-2F13-FE03-CF91FD3F4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7EEFE8-86E7-4EB3-8EB8-2A0D10E30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59E955-711B-4F58-800B-041823D46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496831-C4B1-42F5-8452-72B032BB3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71A701-6347-4D22-B184-EED57B6B7C90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C73779-A14E-4BA8-B19F-2909FBA2B254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984C736-3D4F-472E-BF83-12124BED711F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05D2F7D-80BD-470A-B15C-0B7A1A095C4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7D53683-EFB1-46DF-8BF0-13D5C192E7A8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5076899-4CA6-452A-8EDE-F14EE2BA6B88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5EAED97-0FBF-4795-8DF2-0BD29F973A14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283FA1-35BC-4B57-A71C-8BB849FC4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4AFA4A4-445A-4421-8D53-999018EFE0C7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EBEBB27-09E3-4E04-9932-CB7C554A16BD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82DEFB7-7F04-4554-8156-F8AE94A9294F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EBCE86-AA2E-41DD-A8AD-6D3D4689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38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23973B-72C3-4AFD-B675-9127420D1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38125"/>
          <a:ext cx="18373103" cy="9907383"/>
        </a:xfrm>
        <a:prstGeom prst="rect">
          <a:avLst/>
        </a:prstGeom>
      </xdr:spPr>
    </xdr:pic>
    <xdr:clientData/>
  </xdr:twoCellAnchor>
  <xdr:twoCellAnchor>
    <xdr:from>
      <xdr:col>29</xdr:col>
      <xdr:colOff>47625</xdr:colOff>
      <xdr:row>27</xdr:row>
      <xdr:rowOff>127000</xdr:rowOff>
    </xdr:from>
    <xdr:to>
      <xdr:col>30</xdr:col>
      <xdr:colOff>523875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C610761-4977-4B1C-9455-9E64D125E758}"/>
            </a:ext>
          </a:extLst>
        </xdr:cNvPr>
        <xdr:cNvSpPr/>
      </xdr:nvSpPr>
      <xdr:spPr>
        <a:xfrm>
          <a:off x="19843750" y="655637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257176</xdr:colOff>
      <xdr:row>29</xdr:row>
      <xdr:rowOff>130176</xdr:rowOff>
    </xdr:from>
    <xdr:to>
      <xdr:col>34</xdr:col>
      <xdr:colOff>0</xdr:colOff>
      <xdr:row>32</xdr:row>
      <xdr:rowOff>31751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3F7F2B-8C99-4314-9D04-A24262F1072F}"/>
            </a:ext>
          </a:extLst>
        </xdr:cNvPr>
        <xdr:cNvSpPr/>
      </xdr:nvSpPr>
      <xdr:spPr>
        <a:xfrm>
          <a:off x="20735926" y="7035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63500</xdr:colOff>
      <xdr:row>27</xdr:row>
      <xdr:rowOff>95250</xdr:rowOff>
    </xdr:from>
    <xdr:to>
      <xdr:col>2</xdr:col>
      <xdr:colOff>539750</xdr:colOff>
      <xdr:row>28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3D1C690-9295-A3CD-AA36-6755DE23989D}"/>
            </a:ext>
          </a:extLst>
        </xdr:cNvPr>
        <xdr:cNvSpPr/>
      </xdr:nvSpPr>
      <xdr:spPr>
        <a:xfrm>
          <a:off x="746125" y="652462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273051</xdr:colOff>
      <xdr:row>29</xdr:row>
      <xdr:rowOff>98426</xdr:rowOff>
    </xdr:from>
    <xdr:to>
      <xdr:col>6</xdr:col>
      <xdr:colOff>15875</xdr:colOff>
      <xdr:row>32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D960F6-EE26-7B87-F81B-70EC25724A6C}"/>
            </a:ext>
          </a:extLst>
        </xdr:cNvPr>
        <xdr:cNvSpPr/>
      </xdr:nvSpPr>
      <xdr:spPr>
        <a:xfrm>
          <a:off x="1638301" y="700405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4BC474-A5F7-41EB-971F-D412CD5D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F444113-5AE2-4351-B410-E1CDB27C7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BB6425C-0BC5-4FCF-A77B-3E467A0B7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E454311-A0F4-4971-B8BA-E2FBDF889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AA9460D-26BF-4111-9905-02FEC7F05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6B076C26-119C-4370-B2D3-32AB3E6D1F6C}"/>
            </a:ext>
          </a:extLst>
        </xdr:cNvPr>
        <xdr:cNvSpPr/>
      </xdr:nvSpPr>
      <xdr:spPr>
        <a:xfrm>
          <a:off x="730251" y="8648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F25773B-F019-4DEE-B36C-B8E7B07BC833}"/>
            </a:ext>
          </a:extLst>
        </xdr:cNvPr>
        <xdr:cNvSpPr/>
      </xdr:nvSpPr>
      <xdr:spPr>
        <a:xfrm>
          <a:off x="1987550" y="9017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224E9E2-1782-47BE-AD8C-7675267E98BE}"/>
            </a:ext>
          </a:extLst>
        </xdr:cNvPr>
        <xdr:cNvSpPr/>
      </xdr:nvSpPr>
      <xdr:spPr>
        <a:xfrm>
          <a:off x="19859626" y="863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100946F-0E22-4E03-B605-5FAC4D5BAE64}"/>
            </a:ext>
          </a:extLst>
        </xdr:cNvPr>
        <xdr:cNvSpPr/>
      </xdr:nvSpPr>
      <xdr:spPr>
        <a:xfrm>
          <a:off x="21116925" y="900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ABF71F47-5874-4F36-BB5B-7E3BFC91B7C1}"/>
            </a:ext>
          </a:extLst>
        </xdr:cNvPr>
        <xdr:cNvSpPr/>
      </xdr:nvSpPr>
      <xdr:spPr>
        <a:xfrm>
          <a:off x="6429376" y="1601787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3ECAB67B-DA7E-4351-9C42-6FE6E27BF076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538AD994-CE97-45E9-83F9-3499908C0858}"/>
            </a:ext>
          </a:extLst>
        </xdr:cNvPr>
        <xdr:cNvSpPr/>
      </xdr:nvSpPr>
      <xdr:spPr>
        <a:xfrm>
          <a:off x="857249" y="14541499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476250</xdr:colOff>
      <xdr:row>9</xdr:row>
      <xdr:rowOff>142875</xdr:rowOff>
    </xdr:from>
    <xdr:to>
      <xdr:col>34</xdr:col>
      <xdr:colOff>523875</xdr:colOff>
      <xdr:row>11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A133F32D-5FDB-4006-B091-936DD8A1BAD4}"/>
            </a:ext>
          </a:extLst>
        </xdr:cNvPr>
        <xdr:cNvSpPr/>
      </xdr:nvSpPr>
      <xdr:spPr>
        <a:xfrm>
          <a:off x="23002875" y="2286000"/>
          <a:ext cx="730250" cy="349250"/>
        </a:xfrm>
        <a:prstGeom prst="wedgeRectCallout">
          <a:avLst>
            <a:gd name="adj1" fmla="val -34635"/>
            <a:gd name="adj2" fmla="val 10792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NG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>
    <xdr:from>
      <xdr:col>36</xdr:col>
      <xdr:colOff>222250</xdr:colOff>
      <xdr:row>98</xdr:row>
      <xdr:rowOff>111125</xdr:rowOff>
    </xdr:from>
    <xdr:to>
      <xdr:col>37</xdr:col>
      <xdr:colOff>269875</xdr:colOff>
      <xdr:row>99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4E8BA47-7E3B-4A40-B1C1-407B9BABC9D9}"/>
            </a:ext>
          </a:extLst>
        </xdr:cNvPr>
        <xdr:cNvSpPr/>
      </xdr:nvSpPr>
      <xdr:spPr>
        <a:xfrm>
          <a:off x="24796750" y="23447375"/>
          <a:ext cx="730250" cy="349250"/>
        </a:xfrm>
        <a:prstGeom prst="wedgeRectCallout">
          <a:avLst>
            <a:gd name="adj1" fmla="val -47679"/>
            <a:gd name="adj2" fmla="val 11701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OK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 editAs="oneCell">
    <xdr:from>
      <xdr:col>29</xdr:col>
      <xdr:colOff>0</xdr:colOff>
      <xdr:row>101</xdr:row>
      <xdr:rowOff>0</xdr:rowOff>
    </xdr:from>
    <xdr:to>
      <xdr:col>55</xdr:col>
      <xdr:colOff>542303</xdr:colOff>
      <xdr:row>142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B0DE4CF-E7DC-464B-9275-908CC50A9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4050625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63501</xdr:colOff>
      <xdr:row>125</xdr:row>
      <xdr:rowOff>60324</xdr:rowOff>
    </xdr:from>
    <xdr:to>
      <xdr:col>30</xdr:col>
      <xdr:colOff>555626</xdr:colOff>
      <xdr:row>126</xdr:row>
      <xdr:rowOff>222250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2D0BB18-2E27-4B8A-A692-8F2BCC9C4DDC}"/>
            </a:ext>
          </a:extLst>
        </xdr:cNvPr>
        <xdr:cNvSpPr/>
      </xdr:nvSpPr>
      <xdr:spPr>
        <a:xfrm>
          <a:off x="19859626" y="2982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126</xdr:row>
      <xdr:rowOff>190500</xdr:rowOff>
    </xdr:from>
    <xdr:to>
      <xdr:col>31</xdr:col>
      <xdr:colOff>492125</xdr:colOff>
      <xdr:row>128</xdr:row>
      <xdr:rowOff>15875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BDAD03D-D0E5-4CDC-BAF7-0752B267E4C6}"/>
            </a:ext>
          </a:extLst>
        </xdr:cNvPr>
        <xdr:cNvSpPr/>
      </xdr:nvSpPr>
      <xdr:spPr>
        <a:xfrm>
          <a:off x="21116925" y="3019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144</xdr:row>
      <xdr:rowOff>0</xdr:rowOff>
    </xdr:from>
    <xdr:to>
      <xdr:col>55</xdr:col>
      <xdr:colOff>542303</xdr:colOff>
      <xdr:row>185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97E408-384C-4C9E-8CD4-E3758F44C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34290000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333377</xdr:colOff>
      <xdr:row>156</xdr:row>
      <xdr:rowOff>79375</xdr:rowOff>
    </xdr:from>
    <xdr:to>
      <xdr:col>45</xdr:col>
      <xdr:colOff>460377</xdr:colOff>
      <xdr:row>163</xdr:row>
      <xdr:rowOff>1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AFBA8F75-893E-446C-BCA2-BC5B4C706EDD}"/>
            </a:ext>
          </a:extLst>
        </xdr:cNvPr>
        <xdr:cNvSpPr/>
      </xdr:nvSpPr>
      <xdr:spPr>
        <a:xfrm>
          <a:off x="25590502" y="37226875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150</xdr:row>
      <xdr:rowOff>31750</xdr:rowOff>
    </xdr:from>
    <xdr:to>
      <xdr:col>38</xdr:col>
      <xdr:colOff>254000</xdr:colOff>
      <xdr:row>155</xdr:row>
      <xdr:rowOff>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64B16D85-9859-47B5-A7CC-8442C8241FFC}"/>
            </a:ext>
          </a:extLst>
        </xdr:cNvPr>
        <xdr:cNvSpPr/>
      </xdr:nvSpPr>
      <xdr:spPr>
        <a:xfrm>
          <a:off x="20018375" y="35750500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0C95E26-72AB-67A0-FF14-BD488377A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DD6BD58-1088-9A4B-FCB5-2FB552BE2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898D64B-D739-ADF9-0F8A-40EBE55A6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5D6B93A-E51E-4C1E-8F7C-706C8F940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239BB6F-37FF-452D-9384-7F55AFB6E0E2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3EE683-7E8E-407B-AFA0-0E2030DF7C7B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9D66789-250A-4EF0-BFCA-11FFF3E7747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8E84450-E1E5-489E-8F6B-7B8FDAE6E76B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989DEE5-0061-4682-BE8A-E78728B7EB63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2DE4F9B-6E44-43B6-87E3-A03A5F39AE8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3D1523A-A251-4615-B6B8-07CC8C0CE1CD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333377</xdr:colOff>
      <xdr:row>67</xdr:row>
      <xdr:rowOff>79375</xdr:rowOff>
    </xdr:from>
    <xdr:to>
      <xdr:col>45</xdr:col>
      <xdr:colOff>460377</xdr:colOff>
      <xdr:row>74</xdr:row>
      <xdr:rowOff>1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AC78180F-1F0F-4382-87AB-50C0B3A2B65D}"/>
            </a:ext>
          </a:extLst>
        </xdr:cNvPr>
        <xdr:cNvSpPr/>
      </xdr:nvSpPr>
      <xdr:spPr>
        <a:xfrm>
          <a:off x="25590502" y="16033750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61</xdr:row>
      <xdr:rowOff>31750</xdr:rowOff>
    </xdr:from>
    <xdr:to>
      <xdr:col>38</xdr:col>
      <xdr:colOff>254000</xdr:colOff>
      <xdr:row>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29AC6BBD-AB56-4A73-BDE6-35928C43E0BB}"/>
            </a:ext>
          </a:extLst>
        </xdr:cNvPr>
        <xdr:cNvSpPr/>
      </xdr:nvSpPr>
      <xdr:spPr>
        <a:xfrm>
          <a:off x="20018375" y="14557375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5827BF3-814D-FB2C-7913-11CA58EBB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2D1C27-1780-2DBB-8588-EE50D7A20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99BFC9F-6E21-32C8-B96F-6349390E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8C88527-A96C-E126-AFBB-00D2F5D1B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CB6C6D-24B8-B5B0-7985-9D7687293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39EEDFD-23EB-4A28-ACE2-63C1680B9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5B879-35B0-469F-8C0B-F90F7CC0B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ECA38DB-5ED9-4130-B45E-E901D798D59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D48D33-879F-423C-AD75-F35AF75F4D4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FFA23C2-A7D8-41B0-A7A6-83726BF00DE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20D4846-DED7-4791-A5B2-EC955C865A4C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DA1F32D-A81C-496B-BED9-467859DBD57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7F8DBB6-C008-4FBB-81F2-E4D150D252E1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5E6DB7-67E9-4902-8E07-9A5DF308EB21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541EA9-578D-4CD7-900B-CDADC330D704}"/>
            </a:ext>
          </a:extLst>
        </xdr:cNvPr>
        <xdr:cNvSpPr/>
      </xdr:nvSpPr>
      <xdr:spPr>
        <a:xfrm>
          <a:off x="20110450" y="1455737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51D59EC-CE05-7C18-F001-EB01943EB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38125"/>
          <a:ext cx="10802858" cy="1857634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CC4B5E8-CEFC-467C-A81C-9F7E00A78D09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62F61575-7D8B-4B74-8701-C64EBA51FEE9}"/>
            </a:ext>
          </a:extLst>
        </xdr:cNvPr>
        <xdr:cNvSpPr/>
      </xdr:nvSpPr>
      <xdr:spPr>
        <a:xfrm>
          <a:off x="904874" y="6429375"/>
          <a:ext cx="176212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29B2871E-C3DB-41DD-BDAA-345E7B663D6F}"/>
            </a:ext>
          </a:extLst>
        </xdr:cNvPr>
        <xdr:cNvSpPr/>
      </xdr:nvSpPr>
      <xdr:spPr>
        <a:xfrm>
          <a:off x="20034250" y="6429376"/>
          <a:ext cx="176212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46A596-1D0A-243B-F55C-977EB536D428}"/>
            </a:ext>
          </a:extLst>
        </xdr:cNvPr>
        <xdr:cNvSpPr/>
      </xdr:nvSpPr>
      <xdr:spPr>
        <a:xfrm>
          <a:off x="25590501" y="2024062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DDE41E9-4CBE-285F-33F7-BC9B54A1C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E467B1F-65B2-096E-9092-F1B5BDA3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673B503-57D0-1F99-4F72-CB10FEF4F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83805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403BAE-8276-44CC-BAE9-D89742A1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3066CB-BC40-4A2F-BE78-7E9E9B10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5A9E30-2217-4488-9860-18D76C11A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F96A79-9E75-443C-977F-3AF7ECFC1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A87ACE7-8448-4E0A-AD69-D14788729188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E9E544C-B953-4C09-9B80-3D4221184A21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620EA79-5A78-446C-A7B6-E1F4B22B2CA7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BBD051-69BC-47B8-9014-AF7D16D84674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96DF5D6-BB9E-403B-A831-9AF90CEF4056}"/>
            </a:ext>
          </a:extLst>
        </xdr:cNvPr>
        <xdr:cNvSpPr/>
      </xdr:nvSpPr>
      <xdr:spPr>
        <a:xfrm>
          <a:off x="6457951" y="203041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90323B3-D7CA-4CF6-B5AA-C2856080B025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026CF9-9D78-4CB8-9BE3-CDDD8D4FA6BA}"/>
            </a:ext>
          </a:extLst>
        </xdr:cNvPr>
        <xdr:cNvSpPr/>
      </xdr:nvSpPr>
      <xdr:spPr>
        <a:xfrm>
          <a:off x="860424" y="1882774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9B5D490-F13E-4347-9C40-821498AAD4AB}"/>
            </a:ext>
          </a:extLst>
        </xdr:cNvPr>
        <xdr:cNvSpPr/>
      </xdr:nvSpPr>
      <xdr:spPr>
        <a:xfrm>
          <a:off x="20110450" y="1884362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89A34CA-E528-45B0-ACF1-DF5725B933C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18E14C4-372F-44B4-8979-FF1BC89D139F}"/>
            </a:ext>
          </a:extLst>
        </xdr:cNvPr>
        <xdr:cNvSpPr/>
      </xdr:nvSpPr>
      <xdr:spPr>
        <a:xfrm>
          <a:off x="25707976" y="202406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40007BA-B07B-4A88-B9F6-3B22D4E8D6BD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DF1973C6-8361-4558-870E-72722F6382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5D24C7-E82E-4189-B68C-060897560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B15-83DF-4F12-BFA3-CEE9F1C9A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DD0084F-8401-46DE-8F44-AD0A422B9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A84902D-F444-4B2F-95C3-2161684D1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73831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465450-4572-4C83-AA6D-F8E790904DD8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3D92609-FEAA-D95B-985E-FDF22BB7D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A067510-7527-4E61-8A92-D63FBFE9598A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E5380A5-3453-455A-B2A9-7411399DFCBB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3086638-DC99-44E4-B760-3FD5D5B85693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D48898-3719-4A43-BC47-210824BB7AE7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650876</xdr:colOff>
      <xdr:row>98</xdr:row>
      <xdr:rowOff>206374</xdr:rowOff>
    </xdr:from>
    <xdr:to>
      <xdr:col>21</xdr:col>
      <xdr:colOff>619125</xdr:colOff>
      <xdr:row>100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BA77268-43D3-4029-A2EC-4E9F97CC470A}"/>
            </a:ext>
          </a:extLst>
        </xdr:cNvPr>
        <xdr:cNvSpPr/>
      </xdr:nvSpPr>
      <xdr:spPr>
        <a:xfrm>
          <a:off x="11572876" y="20446999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4EED70C-A75C-4661-B2CD-17A085C24B6B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27072D-9448-4378-A01A-D0196CEF24D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BE0703-2C38-4506-8091-1E8B7B72E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E6BB40F-2243-45CB-8C40-5BD0DEA9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855DA005-3BC6-4A69-8C92-3EE9BB51F361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724ECDA-03B4-4686-B254-577D0C0EFB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B4B579-6C10-48BB-B356-BF34785D0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CA357BF-2F11-4EC0-9403-F838AE83A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3F2717-C841-4255-93B2-6F2EA73FD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B71FCE2-55E4-4139-B12C-A7C120D3E273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4CC0A2E-C968-4B45-8575-3F0B20355305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D6B7B90-8C73-4C25-8B48-06A31BF62430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1B38E9-3467-425C-A345-2FB118B77B40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F907EFE-28AC-4EDF-A73B-0360F7EA0D41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8C22FC6-E9DD-FD8C-7D01-FEDFD458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10280C7-299A-C97D-29B7-B72C3692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0478750"/>
          <a:ext cx="1829055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98</xdr:row>
      <xdr:rowOff>63500</xdr:rowOff>
    </xdr:from>
    <xdr:to>
      <xdr:col>24</xdr:col>
      <xdr:colOff>190499</xdr:colOff>
      <xdr:row>99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9607B3B-B94F-42EE-B1AA-CF43D6874123}"/>
            </a:ext>
          </a:extLst>
        </xdr:cNvPr>
        <xdr:cNvSpPr/>
      </xdr:nvSpPr>
      <xdr:spPr>
        <a:xfrm>
          <a:off x="13192125" y="203041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85F3B0C4-4295-8222-0AFC-9D4C10A577E3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A2B208D-8A6C-4BE4-8807-4820A94B9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0CD211F-FE51-4A0E-B027-95F2724D9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BA28BB8-8D0F-404D-8176-382CBCAF22B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B62FD9B-5B20-4165-A12F-76B5199A74A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227</xdr:row>
      <xdr:rowOff>0</xdr:rowOff>
    </xdr:from>
    <xdr:to>
      <xdr:col>55</xdr:col>
      <xdr:colOff>542303</xdr:colOff>
      <xdr:row>268</xdr:row>
      <xdr:rowOff>144258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8E591A-5788-B08C-F0BA-D1D62F0A9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27</xdr:col>
      <xdr:colOff>542303</xdr:colOff>
      <xdr:row>268</xdr:row>
      <xdr:rowOff>144258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4CA0969-7D40-11E8-E97D-274F2CB78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16</xdr:col>
      <xdr:colOff>563483</xdr:colOff>
      <xdr:row>155</xdr:row>
      <xdr:rowOff>171707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23759D4-1979-2E2F-A07C-020618850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242500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F11E23C-4CF1-0902-1F11-B71633B0D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42</xdr:col>
      <xdr:colOff>175888</xdr:colOff>
      <xdr:row>36</xdr:row>
      <xdr:rowOff>10324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1588D7E-E432-4016-BBC1-E20EA9FE6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14</xdr:col>
      <xdr:colOff>175888</xdr:colOff>
      <xdr:row>36</xdr:row>
      <xdr:rowOff>10324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92E6F86-3FE8-4816-A2D5-81EE7E528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37</xdr:row>
      <xdr:rowOff>0</xdr:rowOff>
    </xdr:from>
    <xdr:to>
      <xdr:col>55</xdr:col>
      <xdr:colOff>542303</xdr:colOff>
      <xdr:row>78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1AE786-466C-42F3-A534-8ECCF4005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27</xdr:col>
      <xdr:colOff>542303</xdr:colOff>
      <xdr:row>78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149F1F-7C37-4E5B-A3E8-C25F376C3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61</xdr:row>
      <xdr:rowOff>76199</xdr:rowOff>
    </xdr:from>
    <xdr:to>
      <xdr:col>2</xdr:col>
      <xdr:colOff>539751</xdr:colOff>
      <xdr:row>63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D4AF688-1756-4CEF-AABE-906284CCB1D5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62</xdr:row>
      <xdr:rowOff>206375</xdr:rowOff>
    </xdr:from>
    <xdr:to>
      <xdr:col>3</xdr:col>
      <xdr:colOff>476250</xdr:colOff>
      <xdr:row>64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21E7098-2810-4915-8A75-D31FE4AF744A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61</xdr:row>
      <xdr:rowOff>60324</xdr:rowOff>
    </xdr:from>
    <xdr:to>
      <xdr:col>30</xdr:col>
      <xdr:colOff>555626</xdr:colOff>
      <xdr:row>62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D787AE6-2DC8-444C-BEB4-BE93AE0A928B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62</xdr:row>
      <xdr:rowOff>190500</xdr:rowOff>
    </xdr:from>
    <xdr:to>
      <xdr:col>31</xdr:col>
      <xdr:colOff>492125</xdr:colOff>
      <xdr:row>64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D38A9CE-44CA-4E30-B6B7-B0B36E824E58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78769E2-B944-44D2-8F00-6396BD29B5EE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80</xdr:row>
      <xdr:rowOff>0</xdr:rowOff>
    </xdr:from>
    <xdr:to>
      <xdr:col>55</xdr:col>
      <xdr:colOff>542303</xdr:colOff>
      <xdr:row>121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FC082A8-6482-48B5-A694-6F1E7C7FC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27</xdr:col>
      <xdr:colOff>542303</xdr:colOff>
      <xdr:row>121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1D12763-976A-41F6-A7E7-A359E27A0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26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14</xdr:col>
      <xdr:colOff>175888</xdr:colOff>
      <xdr:row>147</xdr:row>
      <xdr:rowOff>10324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64BEAF1-2081-53FB-F0BA-3B9C89CB5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2625" y="29289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123</xdr:row>
      <xdr:rowOff>0</xdr:rowOff>
    </xdr:from>
    <xdr:to>
      <xdr:col>42</xdr:col>
      <xdr:colOff>175888</xdr:colOff>
      <xdr:row>147</xdr:row>
      <xdr:rowOff>10324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3A81064-DC03-53BA-EE35-5BE390ADB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96125" y="29289375"/>
          <a:ext cx="9050013" cy="5725324"/>
        </a:xfrm>
        <a:prstGeom prst="rect">
          <a:avLst/>
        </a:prstGeom>
      </xdr:spPr>
    </xdr:pic>
    <xdr:clientData/>
  </xdr:twoCellAnchor>
  <xdr:twoCellAnchor>
    <xdr:from>
      <xdr:col>11</xdr:col>
      <xdr:colOff>349250</xdr:colOff>
      <xdr:row>137</xdr:row>
      <xdr:rowOff>127000</xdr:rowOff>
    </xdr:from>
    <xdr:to>
      <xdr:col>15</xdr:col>
      <xdr:colOff>238125</xdr:colOff>
      <xdr:row>139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E135F7BD-39FC-4789-8D58-D7AF6FBADD84}"/>
            </a:ext>
          </a:extLst>
        </xdr:cNvPr>
        <xdr:cNvSpPr/>
      </xdr:nvSpPr>
      <xdr:spPr>
        <a:xfrm>
          <a:off x="7858125" y="32750125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619125</xdr:colOff>
      <xdr:row>137</xdr:row>
      <xdr:rowOff>142875</xdr:rowOff>
    </xdr:from>
    <xdr:to>
      <xdr:col>42</xdr:col>
      <xdr:colOff>508000</xdr:colOff>
      <xdr:row>139</xdr:row>
      <xdr:rowOff>47626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120E2009-2932-ED42-8187-7D85E57A97F3}"/>
            </a:ext>
          </a:extLst>
        </xdr:cNvPr>
        <xdr:cNvSpPr/>
      </xdr:nvSpPr>
      <xdr:spPr>
        <a:xfrm>
          <a:off x="26558875" y="32766000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2</xdr:col>
      <xdr:colOff>523874</xdr:colOff>
      <xdr:row>153</xdr:row>
      <xdr:rowOff>222250</xdr:rowOff>
    </xdr:from>
    <xdr:to>
      <xdr:col>4</xdr:col>
      <xdr:colOff>380999</xdr:colOff>
      <xdr:row>155</xdr:row>
      <xdr:rowOff>190500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4DE46373-A4C4-4770-9AAC-A384B33EBD9B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159</xdr:row>
      <xdr:rowOff>0</xdr:rowOff>
    </xdr:from>
    <xdr:ext cx="9050013" cy="5725324"/>
    <xdr:pic>
      <xdr:nvPicPr>
        <xdr:cNvPr id="34" name="Picture 33">
          <a:extLst>
            <a:ext uri="{FF2B5EF4-FFF2-40B4-BE49-F238E27FC236}">
              <a16:creationId xmlns:a16="http://schemas.microsoft.com/office/drawing/2014/main" id="{E27864C1-A1E0-4FCF-A40C-267DF664D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9050013" cy="5725324"/>
    <xdr:pic>
      <xdr:nvPicPr>
        <xdr:cNvPr id="35" name="Picture 34">
          <a:extLst>
            <a:ext uri="{FF2B5EF4-FFF2-40B4-BE49-F238E27FC236}">
              <a16:creationId xmlns:a16="http://schemas.microsoft.com/office/drawing/2014/main" id="{1B2EBE69-AD68-40CE-B19F-BA6C77AF3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29</xdr:col>
      <xdr:colOff>0</xdr:colOff>
      <xdr:row>184</xdr:row>
      <xdr:rowOff>0</xdr:rowOff>
    </xdr:from>
    <xdr:ext cx="18290553" cy="9907383"/>
    <xdr:pic>
      <xdr:nvPicPr>
        <xdr:cNvPr id="36" name="Picture 35">
          <a:extLst>
            <a:ext uri="{FF2B5EF4-FFF2-40B4-BE49-F238E27FC236}">
              <a16:creationId xmlns:a16="http://schemas.microsoft.com/office/drawing/2014/main" id="{758E0E92-4FF2-4E15-B79A-142C6A06E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8810625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184</xdr:row>
      <xdr:rowOff>0</xdr:rowOff>
    </xdr:from>
    <xdr:ext cx="18290553" cy="9907383"/>
    <xdr:pic>
      <xdr:nvPicPr>
        <xdr:cNvPr id="37" name="Picture 36">
          <a:extLst>
            <a:ext uri="{FF2B5EF4-FFF2-40B4-BE49-F238E27FC236}">
              <a16:creationId xmlns:a16="http://schemas.microsoft.com/office/drawing/2014/main" id="{B71BE16D-14F3-49AB-B27C-3D5172238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8810625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208</xdr:row>
      <xdr:rowOff>76199</xdr:rowOff>
    </xdr:from>
    <xdr:to>
      <xdr:col>2</xdr:col>
      <xdr:colOff>539751</xdr:colOff>
      <xdr:row>210</xdr:row>
      <xdr:rowOff>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5AF9BE41-F317-4ABB-A5F2-92A1B73F49F4}"/>
            </a:ext>
          </a:extLst>
        </xdr:cNvPr>
        <xdr:cNvSpPr/>
      </xdr:nvSpPr>
      <xdr:spPr>
        <a:xfrm>
          <a:off x="730251" y="14601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209</xdr:row>
      <xdr:rowOff>206375</xdr:rowOff>
    </xdr:from>
    <xdr:to>
      <xdr:col>3</xdr:col>
      <xdr:colOff>476250</xdr:colOff>
      <xdr:row>211</xdr:row>
      <xdr:rowOff>31750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77DF177B-4560-4FD7-992E-51D8866CDF5F}"/>
            </a:ext>
          </a:extLst>
        </xdr:cNvPr>
        <xdr:cNvSpPr/>
      </xdr:nvSpPr>
      <xdr:spPr>
        <a:xfrm>
          <a:off x="1987550" y="14970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208</xdr:row>
      <xdr:rowOff>60324</xdr:rowOff>
    </xdr:from>
    <xdr:to>
      <xdr:col>30</xdr:col>
      <xdr:colOff>555626</xdr:colOff>
      <xdr:row>209</xdr:row>
      <xdr:rowOff>222250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5598635F-A6BB-4FFF-AD55-FEA981C00EB1}"/>
            </a:ext>
          </a:extLst>
        </xdr:cNvPr>
        <xdr:cNvSpPr/>
      </xdr:nvSpPr>
      <xdr:spPr>
        <a:xfrm>
          <a:off x="19859626" y="1458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209</xdr:row>
      <xdr:rowOff>190500</xdr:rowOff>
    </xdr:from>
    <xdr:to>
      <xdr:col>31</xdr:col>
      <xdr:colOff>492125</xdr:colOff>
      <xdr:row>211</xdr:row>
      <xdr:rowOff>15875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F136F932-7723-4B30-B0C7-7B17EA6691B0}"/>
            </a:ext>
          </a:extLst>
        </xdr:cNvPr>
        <xdr:cNvSpPr/>
      </xdr:nvSpPr>
      <xdr:spPr>
        <a:xfrm>
          <a:off x="21116925" y="1495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231</xdr:row>
      <xdr:rowOff>127000</xdr:rowOff>
    </xdr:from>
    <xdr:to>
      <xdr:col>14</xdr:col>
      <xdr:colOff>396874</xdr:colOff>
      <xdr:row>233</xdr:row>
      <xdr:rowOff>31751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6DD945B6-50F7-4827-871B-4D4F9401480F}"/>
            </a:ext>
          </a:extLst>
        </xdr:cNvPr>
        <xdr:cNvSpPr/>
      </xdr:nvSpPr>
      <xdr:spPr>
        <a:xfrm>
          <a:off x="5873749" y="55133875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231</xdr:row>
      <xdr:rowOff>47625</xdr:rowOff>
    </xdr:from>
    <xdr:to>
      <xdr:col>42</xdr:col>
      <xdr:colOff>507999</xdr:colOff>
      <xdr:row>232</xdr:row>
      <xdr:rowOff>190501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127D6BFD-41C4-45FA-8AE5-9AEDDBD88FA3}"/>
            </a:ext>
          </a:extLst>
        </xdr:cNvPr>
        <xdr:cNvSpPr/>
      </xdr:nvSpPr>
      <xdr:spPr>
        <a:xfrm>
          <a:off x="25098374" y="55054500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1C2720A-DB0D-4272-B0A6-B400D1D6C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35B3CFE-B649-405A-8531-2DA2A830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7BB700F-17F3-494E-3C71-28C355AFB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57FB824-3D27-4B18-B709-1F184911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6818C6-3500-4411-882F-B92291BEA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4A1714-A766-483D-A5C8-FE0AF2C23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C4E23C8-797B-4D22-9147-724A0A2BDFA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A94B323-4160-422A-8D2A-4C75E890A29D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B081A0-57A2-44A3-A74A-F2C69DD429C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C5A3D10-A5D2-469D-8CB3-B494825A134E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2A3F296-6839-48CA-A1B6-0CC395DE0B53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218525-64F0-4735-A349-D18071536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093844E-DC86-43FE-ACD0-B9D91D31E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C645CF-38FF-45FC-945A-32A9E1480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35242500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4FB0ACA-04BE-4BC0-880D-5A3B566750B4}"/>
            </a:ext>
          </a:extLst>
        </xdr:cNvPr>
        <xdr:cNvSpPr/>
      </xdr:nvSpPr>
      <xdr:spPr>
        <a:xfrm>
          <a:off x="1895474" y="36655375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4" name="Picture 23">
          <a:extLst>
            <a:ext uri="{FF2B5EF4-FFF2-40B4-BE49-F238E27FC236}">
              <a16:creationId xmlns:a16="http://schemas.microsoft.com/office/drawing/2014/main" id="{85BC8BF0-D15C-4E56-96AE-81C346F26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438150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AAA309A9-7944-43AF-ABB5-F66D384F3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38150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1C3D5EC8-DA69-44CF-B540-31C74B917FB2}"/>
            </a:ext>
          </a:extLst>
        </xdr:cNvPr>
        <xdr:cNvSpPr/>
      </xdr:nvSpPr>
      <xdr:spPr>
        <a:xfrm>
          <a:off x="733426" y="49606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8B1A79FE-D5E0-412F-B9BA-75E914E5D66A}"/>
            </a:ext>
          </a:extLst>
        </xdr:cNvPr>
        <xdr:cNvSpPr/>
      </xdr:nvSpPr>
      <xdr:spPr>
        <a:xfrm>
          <a:off x="1993900" y="49974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3929C5A-2B6D-41C0-8B2D-18EDCE42014B}"/>
            </a:ext>
          </a:extLst>
        </xdr:cNvPr>
        <xdr:cNvSpPr/>
      </xdr:nvSpPr>
      <xdr:spPr>
        <a:xfrm>
          <a:off x="19951701" y="49590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5CA8DEB-E474-4206-AACD-D6A221D74B19}"/>
            </a:ext>
          </a:extLst>
        </xdr:cNvPr>
        <xdr:cNvSpPr/>
      </xdr:nvSpPr>
      <xdr:spPr>
        <a:xfrm>
          <a:off x="21212175" y="49958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4E5F09F-5F64-464C-87C2-19CB24D4791A}"/>
            </a:ext>
          </a:extLst>
        </xdr:cNvPr>
        <xdr:cNvSpPr/>
      </xdr:nvSpPr>
      <xdr:spPr>
        <a:xfrm>
          <a:off x="5899149" y="55133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A9650631-9C67-4FA3-8BAB-E7AA1D52EBD7}"/>
            </a:ext>
          </a:extLst>
        </xdr:cNvPr>
        <xdr:cNvSpPr/>
      </xdr:nvSpPr>
      <xdr:spPr>
        <a:xfrm>
          <a:off x="25212674" y="550545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FF2AFF2-2462-48C0-B254-4CF2D4004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969702-EBDF-4201-8CAB-906974552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302D3-0145-489F-A404-DB0BF0F4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146307-53E1-4B2A-B27A-E38AC51C7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9CA63-F141-456A-94B6-7D71EA217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CD334-E3C1-4613-83C9-BD647628E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D3E7DCD-40C4-40A1-9525-521D525FB456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E0D40C-180A-41E8-8A5F-8000600E1A5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144FA4-D30F-4454-8DAE-24689BF37E9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FD692C-ED16-431E-B900-FBBCD56BABEC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6531619-D3D0-4991-ADE3-079C439C465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3222A9-B464-4412-94C4-E15F9227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1631BE-43EA-44F4-A090-8D2DAD357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6209FCEB-70B0-4CD3-8085-6BED514FB33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5F1B2F6D-8CA1-40E0-A194-CA06DBD71CB0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E2B4FE-A142-439A-BA7A-83F487B47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3880778-ECBB-4374-B7A5-953ACFFBE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CBF007-C4A7-48DD-9A60-A8B4DEACB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ACECA1BE-CE2B-43BA-925F-3E09D62346A8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DF60C376-FF17-4CB0-B2EA-365C7520A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E093C01C-1E57-4BA4-B652-4CC114AF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419B96E7-FD06-4297-B5A9-34EF1B8AE01A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57D45AC-42C9-4902-8021-4B19C2D8E1F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42C48B6D-3D23-4218-9422-FE887929846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4382336-A03D-4A16-B9C3-B519CCDD969A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9961DBE-2C75-4923-B079-759E98340D0B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19C4B7-DA39-4080-B4E0-4C199695E2FC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E07B2C6-D1F2-0FFB-AA7D-9DBA70C3E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2AFD071-3DD8-3E35-FF76-5191FF2BE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A5A1E3-637E-468E-B352-ED6D9C643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1318A9-C930-4666-AF9B-CAE7205F4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3FECE8-1770-4DD0-888D-6F268C3F3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2383A50-B491-468E-A0DD-FBD17190090E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6D44037-04D3-4F57-9F75-278BFD756B8F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31A65A8-F305-430B-A247-F68E9A9A1CE7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B5DA20E-D519-4673-9BE7-B8DF9C274B7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3B6FDD-628D-4B8F-B6AB-E9DA65EE59F7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FF8465-CC0A-4D16-A06B-22CFB3464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3E00449-181D-44FB-9DCB-E4152DF42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A46B479-8EEB-4A12-91C3-4E81817CA25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C6F85DE-3A9B-4DC2-9F8A-6E920D87D722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74F8DF-F9E6-46E4-95AA-3834E2A56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283288-7A87-44AF-B960-47ED2653B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54F5AF0-FFC7-4999-BEDE-8A0AFABE9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53229D6-4BB1-429C-97A8-E57E8453FEA6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B82BAAE9-7679-45B0-AF38-131AA7BF9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FF1EFE98-71D9-4FF9-85A1-0CB434860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52AB8A95-AEDE-42A7-A07F-C4E8A013D412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03793C5-8411-4FE0-8B25-30D6767FEE7E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5D1CACBC-9EE3-4330-B132-2F5E99115ECE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E381F22-3636-4B69-A89D-42CDA94A33E7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DFF5F54-841B-4CF4-86DE-CC1DFB040731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E54CD924-BB9E-4D63-A2D0-A92461E33639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44CE30-5946-47A9-A7E8-C32E1CE2D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057C3C-CD2C-47DA-B95C-DD11CFA1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14</xdr:col>
      <xdr:colOff>622300</xdr:colOff>
      <xdr:row>24</xdr:row>
      <xdr:rowOff>66675</xdr:rowOff>
    </xdr:from>
    <xdr:to>
      <xdr:col>23</xdr:col>
      <xdr:colOff>111124</xdr:colOff>
      <xdr:row>27</xdr:row>
      <xdr:rowOff>190499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EA6315B-E532-409F-9F04-A06C01A9C9C4}"/>
            </a:ext>
          </a:extLst>
        </xdr:cNvPr>
        <xdr:cNvSpPr/>
      </xdr:nvSpPr>
      <xdr:spPr>
        <a:xfrm>
          <a:off x="10179050" y="5781675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  <xdr:twoCellAnchor>
    <xdr:from>
      <xdr:col>35</xdr:col>
      <xdr:colOff>193675</xdr:colOff>
      <xdr:row>21</xdr:row>
      <xdr:rowOff>98425</xdr:rowOff>
    </xdr:from>
    <xdr:to>
      <xdr:col>43</xdr:col>
      <xdr:colOff>365124</xdr:colOff>
      <xdr:row>24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C16D66E-8770-F73F-F5B6-CE891629766D}"/>
            </a:ext>
          </a:extLst>
        </xdr:cNvPr>
        <xdr:cNvSpPr/>
      </xdr:nvSpPr>
      <xdr:spPr>
        <a:xfrm>
          <a:off x="24085550" y="5099050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A8A9810-28FC-A87F-5AA9-369782619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AD5843-6146-1F60-FFE2-1450EF2FB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CCBCCD-B016-4A1A-A847-569468054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1E0395-A844-40AF-AAB9-D9745A99E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D2A41B-4266-4BD5-940F-1675EBCFB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2810A97-7089-46E6-882A-C46CB49FD498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2A1ECA-8E4A-425A-A9DA-03CB260A8A0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969F2FD-793D-471C-991A-9A0006567000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E3EA5B1-14C6-494B-B11B-B6B161474EB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A394C6F-0A0D-4C60-9399-C4F1BA3B6EB8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05FEA84-64FA-454A-92CF-66EC50DEC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CD283B-599D-4C6F-A6E9-30BF9CD3C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E0BFC98-E144-4F6E-AE3C-35B957EFCC58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232CBF8-CBE9-4818-BD7B-D7D0089B1676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0BB19EC-1F0C-436C-B446-5D9DB730A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5B844F8-0F20-4D9A-A339-7A47EEB0C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39F81EA-C41E-41BB-BE3B-CEED4AFCA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22DF5AE6-3FF5-4218-9374-DA2E59B3368B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E7F9C2-22C7-470B-BA7D-12340A5E0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13762F5-B4C8-42F1-95B1-86C66F72F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E31CD83-C383-4D88-856D-7585B60E592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1247083-4F2B-4265-9B12-74C7E5D7AAB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D59ECDB-B78B-4F08-89A5-CE7BFD5955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AB7FF86F-A236-4EC0-9B2A-5DC14CFC19A2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0C6181-20BA-4798-859D-CE2AECBC673E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BAB587-F6F4-4BD9-9C83-1FB12484CF20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4CB8573-6E55-9A72-72AD-6554A9B46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209812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BF86FD-199A-633F-E449-36A1CBF45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802858" cy="187668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62904B9-6DB7-CD65-41EA-B7E33DC66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39316B-3D83-798F-C893-F38361BFD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E78066-03C7-493A-9F40-029D8969C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182A47-1D60-41F1-BAEF-43A695876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1660878-96A5-47C8-BEAF-3F04A4FE8A19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EDC3DB0-C427-442F-B301-A3C525A8269C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5628CCE-628B-46F2-A25C-B61CC3EAC11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5AFB8F3-BED8-41CB-BB2D-A3A39CAB488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94D3AF0-8F9D-4E74-A9D6-4A6C61032F6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2903DF-13A3-4634-9999-6C0F6BCF6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07E131-8572-4804-86DB-00531D4F4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8C3D91C-D752-446B-858C-E0F79C54271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6A3D-6863-4B1B-8EDB-47068E8A5B5F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E949012-2A34-46E2-B045-3A9B3ED89251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B5DC4A7C-3788-4F5A-9081-2D2C537B68F1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6684A8-CA31-40D6-B9AA-3AAC4373F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BD60902-9C4D-4C6A-9E0C-D13EDDA7B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E99A6DE0-E34D-48A6-AEA9-E8A8C6C58F17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D9ADD52A-2EED-44F1-919B-C1F023B96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C1728E15-31C0-4903-A302-CCC774A52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153B206F-6BDA-44A4-BC7D-55FFDDD8B0D0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F2BA59EB-2B29-4866-A66C-259299F9EEA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A0066D3E-A6FC-4034-8569-A447561ACD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50D2F5F-F9F5-4BC9-ACC4-EE153A7B689C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2B085F-7724-47D2-B52C-1D33695FEC1F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378DCB57-36A1-4766-A519-EE14B6CEF0B4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534904</xdr:colOff>
      <xdr:row>136</xdr:row>
      <xdr:rowOff>181233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215184B-3D4D-9092-EA7B-478942037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181233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C3860F8-BAD4-B489-85E4-14732A443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798E3A0-E890-E1D6-522A-019C28BD6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E40F00A-046C-7079-7A94-8AD54FB6C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6E596D-F234-4A9B-9C16-79921D041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EA6D3F1-9513-4494-B948-49EF7B315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1928F9-6459-47A0-9620-CE0285C35BE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F1EBF3D-1786-4F40-BAFF-89089A1BC813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C96DD43-4AA7-4445-888D-553A8DC3453A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751606E-CB64-4113-9F08-7D33CE658041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5071337-5B56-45F2-A14D-71933EDC3C3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E0C54C-B722-4F75-9F5B-DDAB2A72D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97CF95B-2FE3-4FEB-9C46-168282F95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B3A65CC-7A66-420D-99DA-AE4CB752D496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9AFCC8E-64CA-4812-B0FC-FA4E48FBDBF1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D014548-67F9-48C1-AE22-7089A0168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B5C756-CF42-447F-8889-2F672DE5B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FFCA82-A664-410B-9EE1-90217F907C7A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8D0125-B4A3-4A03-9D9B-3433B4513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BE42ED5-3E68-491E-A249-517F4C3DE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61AD1AC-4189-4CAC-BF20-3E7E68108B8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A19817A-05EC-448F-8457-B9DE81B56EF4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C1C0B596-9D09-4064-B8A2-24601B0D977F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F92A95F-C9AF-4974-8DFE-7A6FFD8B4EC8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DDE6489-4049-4089-9B74-56158914AB76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C34E51F-DCF7-469F-97F8-031EEE820085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573009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9C23D4D-BFB4-C6AB-AC6B-23436024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ED0FFF-80F0-8580-9CE0-FB33AD96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C792EA0-26C0-C813-781B-ECCEF11AE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E8288-4599-6C66-2E19-5F9A2FB82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1DAA93-8568-4A1E-8583-7CB900344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21CFB2-ACEB-4840-89A8-FD1CCFCAF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3BDF14B-BE12-46F9-B61F-F568B9A9936B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205B2A-FA8F-4323-BE4E-67C9FF52B335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C86A773-8682-4014-9655-D4EE2528D32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6B70E32-205B-4037-96C3-8BA6F118416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F9B1BBB-EFC2-4398-A95C-F6780312D48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39C03B-E86C-45E1-A0F6-6BD8FC509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0DBDAE-6183-4C33-A1BD-3E0F092E2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0E3C30A-7354-46B7-83CF-68618A771B39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DDB36F-ED29-4E49-9E54-954A103559EB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80364FA-8D1C-4D2F-9563-137A5F990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06A5DD0-857C-4EDD-B969-0E8BAE53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787B615C-F7B1-4AAD-87B8-D953EAE746BC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B8776E82-CBC1-4BE8-8064-370A14436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16F054B4-2BDF-4036-961A-F6D423BFD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83A24C5-2858-4B35-B797-ED6B56E2B335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BAABCD6-795A-4C7A-88B7-9ADD18C91356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3C5C6FC-EF87-4BC6-B044-CF0B0C1743E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C73DA2-6501-4D67-A1AE-01E2F345F00D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84925B4A-24F4-48BE-976C-CDC4DACB0C10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1D275999-5EF2-431C-A393-8AB57AD3FA26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FF9D1F-D784-4BC6-85BA-A74709C22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CE5D98-4815-486A-818F-66C3F14E9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79B3A0-7787-46F9-9694-F1CD7A00236B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30B8F13-BD28-4539-870B-4EF95E324DD0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CEBBC81-CB3F-4BC9-9BB5-60F095AB7F44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26A0661-AB31-48D4-A618-E356CF7B82AB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BA4425-A5B6-411A-BEC4-6047CEC4B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1082878-DE22-44D0-927D-1FF8A76A4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58</xdr:row>
      <xdr:rowOff>63500</xdr:rowOff>
    </xdr:from>
    <xdr:to>
      <xdr:col>24</xdr:col>
      <xdr:colOff>190499</xdr:colOff>
      <xdr:row>59</xdr:row>
      <xdr:rowOff>206376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CE951E9-FD02-48DF-B26D-8FBACA95985F}"/>
            </a:ext>
          </a:extLst>
        </xdr:cNvPr>
        <xdr:cNvSpPr/>
      </xdr:nvSpPr>
      <xdr:spPr>
        <a:xfrm>
          <a:off x="13252450" y="203041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59</xdr:row>
      <xdr:rowOff>142875</xdr:rowOff>
    </xdr:from>
    <xdr:to>
      <xdr:col>45</xdr:col>
      <xdr:colOff>238124</xdr:colOff>
      <xdr:row>61</xdr:row>
      <xdr:rowOff>47626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9988E09-8BB9-4B1F-BBC9-AC6C8D6C368E}"/>
            </a:ext>
          </a:extLst>
        </xdr:cNvPr>
        <xdr:cNvSpPr/>
      </xdr:nvSpPr>
      <xdr:spPr>
        <a:xfrm>
          <a:off x="27701875" y="206216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FE406F-AE62-4DFA-8728-D13A5589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A3228A-1A50-475E-8506-ED3B30547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15875</xdr:colOff>
      <xdr:row>38</xdr:row>
      <xdr:rowOff>222249</xdr:rowOff>
    </xdr:from>
    <xdr:to>
      <xdr:col>27</xdr:col>
      <xdr:colOff>508000</xdr:colOff>
      <xdr:row>50</xdr:row>
      <xdr:rowOff>47624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8BDC1E-4093-4373-804C-D485E24F554E}"/>
            </a:ext>
          </a:extLst>
        </xdr:cNvPr>
        <xdr:cNvSpPr/>
      </xdr:nvSpPr>
      <xdr:spPr>
        <a:xfrm>
          <a:off x="698500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479425</xdr:colOff>
      <xdr:row>51</xdr:row>
      <xdr:rowOff>50801</xdr:rowOff>
    </xdr:from>
    <xdr:to>
      <xdr:col>18</xdr:col>
      <xdr:colOff>603249</xdr:colOff>
      <xdr:row>53</xdr:row>
      <xdr:rowOff>158750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7AEB469-D3C1-4988-8656-72B5EC33B735}"/>
            </a:ext>
          </a:extLst>
        </xdr:cNvPr>
        <xdr:cNvSpPr/>
      </xdr:nvSpPr>
      <xdr:spPr>
        <a:xfrm>
          <a:off x="9353550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0</xdr:colOff>
      <xdr:row>38</xdr:row>
      <xdr:rowOff>222249</xdr:rowOff>
    </xdr:from>
    <xdr:to>
      <xdr:col>55</xdr:col>
      <xdr:colOff>492125</xdr:colOff>
      <xdr:row>50</xdr:row>
      <xdr:rowOff>47624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4D0CE7A-716D-FE3C-E801-4791AB6D2FBE}"/>
            </a:ext>
          </a:extLst>
        </xdr:cNvPr>
        <xdr:cNvSpPr/>
      </xdr:nvSpPr>
      <xdr:spPr>
        <a:xfrm>
          <a:off x="19796125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463550</xdr:colOff>
      <xdr:row>51</xdr:row>
      <xdr:rowOff>50801</xdr:rowOff>
    </xdr:from>
    <xdr:to>
      <xdr:col>46</xdr:col>
      <xdr:colOff>587374</xdr:colOff>
      <xdr:row>53</xdr:row>
      <xdr:rowOff>158750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00EF7AA-5ADD-1F46-8032-1A32AE8C6E8E}"/>
            </a:ext>
          </a:extLst>
        </xdr:cNvPr>
        <xdr:cNvSpPr/>
      </xdr:nvSpPr>
      <xdr:spPr>
        <a:xfrm>
          <a:off x="28451175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0DF9BD-7605-C996-2C76-A8CF95D44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E2E722-DD38-FE4F-D7C2-BD471E77F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6FB4F9-37E9-B90A-FFCB-2D9DCA264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463550</xdr:colOff>
      <xdr:row>42</xdr:row>
      <xdr:rowOff>19051</xdr:rowOff>
    </xdr:from>
    <xdr:to>
      <xdr:col>21</xdr:col>
      <xdr:colOff>254000</xdr:colOff>
      <xdr:row>45</xdr:row>
      <xdr:rowOff>127000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56DD0E0-67BE-4227-8CB8-E533729DFBEE}"/>
            </a:ext>
          </a:extLst>
        </xdr:cNvPr>
        <xdr:cNvSpPr/>
      </xdr:nvSpPr>
      <xdr:spPr>
        <a:xfrm>
          <a:off x="10020300" y="10020301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3698B6-7C94-2B10-28B3-B85313556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43</xdr:col>
      <xdr:colOff>130175</xdr:colOff>
      <xdr:row>42</xdr:row>
      <xdr:rowOff>193676</xdr:rowOff>
    </xdr:from>
    <xdr:to>
      <xdr:col>49</xdr:col>
      <xdr:colOff>603250</xdr:colOff>
      <xdr:row>46</xdr:row>
      <xdr:rowOff>63500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D4615C-BE6B-CE53-F1F0-0F2A85A0BF9E}"/>
            </a:ext>
          </a:extLst>
        </xdr:cNvPr>
        <xdr:cNvSpPr/>
      </xdr:nvSpPr>
      <xdr:spPr>
        <a:xfrm>
          <a:off x="29483050" y="3051176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22F333E-FB67-19FA-19C1-0A0259E00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25CEBF-1743-CB0D-27B7-B6A854159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2FF474-647F-4EF5-AE84-FFCBC2A24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365F757-565C-4DC9-ACA1-702DB295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85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B1928E4-A933-94EC-EC9F-F0D5F914F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40</xdr:row>
      <xdr:rowOff>114301</xdr:rowOff>
    </xdr:from>
    <xdr:to>
      <xdr:col>13</xdr:col>
      <xdr:colOff>587375</xdr:colOff>
      <xdr:row>42</xdr:row>
      <xdr:rowOff>222250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FF051EA-17B4-4CFE-B2E8-8A5F788857E7}"/>
            </a:ext>
          </a:extLst>
        </xdr:cNvPr>
        <xdr:cNvSpPr/>
      </xdr:nvSpPr>
      <xdr:spPr>
        <a:xfrm>
          <a:off x="4892675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>
    <xdr:from>
      <xdr:col>33</xdr:col>
      <xdr:colOff>415925</xdr:colOff>
      <xdr:row>40</xdr:row>
      <xdr:rowOff>114301</xdr:rowOff>
    </xdr:from>
    <xdr:to>
      <xdr:col>40</xdr:col>
      <xdr:colOff>206375</xdr:colOff>
      <xdr:row>42</xdr:row>
      <xdr:rowOff>222250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633E4DA6-702E-F5AB-46C2-CFABA4899046}"/>
            </a:ext>
          </a:extLst>
        </xdr:cNvPr>
        <xdr:cNvSpPr/>
      </xdr:nvSpPr>
      <xdr:spPr>
        <a:xfrm>
          <a:off x="22942550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CC4C08A-B89A-9C8D-4053-B1379AB97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6004BE-780F-2220-313D-BF4AE895F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66676</xdr:colOff>
      <xdr:row>36</xdr:row>
      <xdr:rowOff>34926</xdr:rowOff>
    </xdr:from>
    <xdr:to>
      <xdr:col>12</xdr:col>
      <xdr:colOff>222251</xdr:colOff>
      <xdr:row>38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28092787-27D3-4A4D-93B5-50F5503EB057}"/>
            </a:ext>
          </a:extLst>
        </xdr:cNvPr>
        <xdr:cNvSpPr/>
      </xdr:nvSpPr>
      <xdr:spPr>
        <a:xfrm>
          <a:off x="6210301" y="860742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60F086-3789-F2AF-F140-E3EE9B8B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8A4046-EF6B-94F5-0E8F-47E2D89C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CD367A-BDD3-8894-906D-493C96E21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463551</xdr:colOff>
      <xdr:row>37</xdr:row>
      <xdr:rowOff>19051</xdr:rowOff>
    </xdr:from>
    <xdr:to>
      <xdr:col>38</xdr:col>
      <xdr:colOff>619126</xdr:colOff>
      <xdr:row>39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37977C18-FE4F-6985-EA44-06422DEF30EE}"/>
            </a:ext>
          </a:extLst>
        </xdr:cNvPr>
        <xdr:cNvSpPr/>
      </xdr:nvSpPr>
      <xdr:spPr>
        <a:xfrm>
          <a:off x="24355426" y="882967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4E20AD-5DA0-42F6-BFA3-806D70D0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EBD17-EF15-410A-9E40-FEF792B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31750</xdr:colOff>
      <xdr:row>61</xdr:row>
      <xdr:rowOff>0</xdr:rowOff>
    </xdr:from>
    <xdr:to>
      <xdr:col>13</xdr:col>
      <xdr:colOff>111125</xdr:colOff>
      <xdr:row>64</xdr:row>
      <xdr:rowOff>31751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882F488-E98B-4A17-A0CE-EFFAE2DAFEE4}"/>
            </a:ext>
          </a:extLst>
        </xdr:cNvPr>
        <xdr:cNvSpPr/>
      </xdr:nvSpPr>
      <xdr:spPr>
        <a:xfrm>
          <a:off x="714375" y="714375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384175</xdr:colOff>
      <xdr:row>56</xdr:row>
      <xdr:rowOff>193676</xdr:rowOff>
    </xdr:from>
    <xdr:to>
      <xdr:col>14</xdr:col>
      <xdr:colOff>507999</xdr:colOff>
      <xdr:row>59</xdr:row>
      <xdr:rowOff>63500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A05E66B-0118-489E-A9FF-34D3E55CEBE4}"/>
            </a:ext>
          </a:extLst>
        </xdr:cNvPr>
        <xdr:cNvSpPr/>
      </xdr:nvSpPr>
      <xdr:spPr>
        <a:xfrm>
          <a:off x="6527800" y="614680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28</xdr:col>
      <xdr:colOff>650875</xdr:colOff>
      <xdr:row>61</xdr:row>
      <xdr:rowOff>31750</xdr:rowOff>
    </xdr:from>
    <xdr:to>
      <xdr:col>41</xdr:col>
      <xdr:colOff>47625</xdr:colOff>
      <xdr:row>64</xdr:row>
      <xdr:rowOff>63501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9663C97-E99E-986A-3D65-5099D31F2D88}"/>
            </a:ext>
          </a:extLst>
        </xdr:cNvPr>
        <xdr:cNvSpPr/>
      </xdr:nvSpPr>
      <xdr:spPr>
        <a:xfrm>
          <a:off x="19764375" y="717550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320675</xdr:colOff>
      <xdr:row>56</xdr:row>
      <xdr:rowOff>225426</xdr:rowOff>
    </xdr:from>
    <xdr:to>
      <xdr:col>42</xdr:col>
      <xdr:colOff>444499</xdr:colOff>
      <xdr:row>59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1551CE0-D779-86AB-842E-7165B98B20D7}"/>
            </a:ext>
          </a:extLst>
        </xdr:cNvPr>
        <xdr:cNvSpPr/>
      </xdr:nvSpPr>
      <xdr:spPr>
        <a:xfrm>
          <a:off x="25577800" y="617855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CF06D3-7D0F-5B41-13C7-298032D1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EB93FF-061E-778A-C294-DDC9652D3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58"/>
  <sheetViews>
    <sheetView tabSelected="1" topLeftCell="A49" zoomScale="80" zoomScaleNormal="80" workbookViewId="0">
      <selection activeCell="H58" sqref="H58"/>
    </sheetView>
  </sheetViews>
  <sheetFormatPr defaultColWidth="8.75" defaultRowHeight="15.75" x14ac:dyDescent="0.4"/>
  <cols>
    <col min="1" max="1" width="4.75" style="2" customWidth="1"/>
    <col min="2" max="2" width="25.25" style="1" customWidth="1"/>
    <col min="3" max="3" width="29.25" style="1" customWidth="1"/>
    <col min="4" max="4" width="22" style="1" customWidth="1"/>
    <col min="5" max="5" width="38.375" style="1" customWidth="1"/>
    <col min="6" max="6" width="29.75" style="1" customWidth="1"/>
    <col min="7" max="7" width="32" style="1" customWidth="1"/>
    <col min="8" max="8" width="74.5" style="1" customWidth="1"/>
    <col min="9" max="9" width="9.25" style="2" customWidth="1"/>
    <col min="10" max="11" width="12.75" style="2" customWidth="1"/>
    <col min="12" max="12" width="45.75" style="1" customWidth="1"/>
    <col min="13" max="16384" width="8.75" style="1"/>
  </cols>
  <sheetData>
    <row r="1" spans="1:12" ht="23.65" customHeight="1" x14ac:dyDescent="0.4">
      <c r="A1" s="37" t="s">
        <v>79</v>
      </c>
      <c r="B1" s="38"/>
      <c r="C1" s="38"/>
      <c r="D1" s="38"/>
      <c r="E1" s="38"/>
      <c r="F1" s="38"/>
      <c r="G1" s="38"/>
      <c r="I1" s="25" t="s">
        <v>140</v>
      </c>
      <c r="J1" s="2">
        <f>COUNTIF(I$7:I$1000,I1)</f>
        <v>45</v>
      </c>
    </row>
    <row r="2" spans="1:12" ht="18" customHeight="1" x14ac:dyDescent="0.4">
      <c r="A2" s="29" t="s">
        <v>12</v>
      </c>
      <c r="B2" s="30"/>
      <c r="C2" s="16" t="s">
        <v>80</v>
      </c>
      <c r="D2" s="4" t="s">
        <v>0</v>
      </c>
      <c r="E2" s="3" t="s">
        <v>121</v>
      </c>
      <c r="F2" s="4" t="s">
        <v>122</v>
      </c>
      <c r="G2" s="3" t="s">
        <v>123</v>
      </c>
      <c r="I2" s="25" t="s">
        <v>141</v>
      </c>
      <c r="J2" s="2">
        <f t="shared" ref="J2:J4" si="0">COUNTIF(I$7:I$1000,I2)</f>
        <v>0</v>
      </c>
    </row>
    <row r="3" spans="1:12" ht="18" customHeight="1" x14ac:dyDescent="0.4">
      <c r="A3" s="31" t="s">
        <v>13</v>
      </c>
      <c r="B3" s="32"/>
      <c r="C3" s="5" t="s">
        <v>14</v>
      </c>
      <c r="D3" s="6" t="s">
        <v>1</v>
      </c>
      <c r="E3" s="7">
        <v>43754</v>
      </c>
      <c r="F3" s="6" t="s">
        <v>124</v>
      </c>
      <c r="G3" s="7">
        <v>45531</v>
      </c>
      <c r="I3" s="25" t="s">
        <v>142</v>
      </c>
      <c r="J3" s="2">
        <f t="shared" si="0"/>
        <v>4</v>
      </c>
    </row>
    <row r="4" spans="1:12" ht="18" customHeight="1" x14ac:dyDescent="0.4">
      <c r="A4" s="39" t="s">
        <v>2</v>
      </c>
      <c r="B4" s="40"/>
      <c r="C4" s="40"/>
      <c r="D4" s="40"/>
      <c r="E4" s="40"/>
      <c r="F4" s="40"/>
      <c r="G4" s="40"/>
      <c r="I4" s="25" t="s">
        <v>143</v>
      </c>
      <c r="J4" s="2">
        <f t="shared" si="0"/>
        <v>1</v>
      </c>
    </row>
    <row r="5" spans="1:12" ht="67.5" customHeight="1" x14ac:dyDescent="0.4">
      <c r="A5" s="33" t="s">
        <v>73</v>
      </c>
      <c r="B5" s="34"/>
      <c r="C5" s="34"/>
      <c r="D5" s="35"/>
      <c r="E5" s="36"/>
      <c r="I5" s="25" t="s">
        <v>144</v>
      </c>
      <c r="J5" s="26" t="str">
        <f>"未実施："&amp;COUNTA(H$7:H$1000)-SUM(J1:J4)&amp;"／実施済："&amp;SUM(J1:J4)</f>
        <v>未実施：2／実施済：50</v>
      </c>
    </row>
    <row r="6" spans="1:12" ht="37.15" customHeight="1" x14ac:dyDescent="0.4">
      <c r="A6" s="8" t="s">
        <v>3</v>
      </c>
      <c r="B6" s="8" t="s">
        <v>4</v>
      </c>
      <c r="C6" s="8" t="s">
        <v>5</v>
      </c>
      <c r="D6" s="27" t="s">
        <v>6</v>
      </c>
      <c r="E6" s="28"/>
      <c r="F6" s="28"/>
      <c r="G6" s="28"/>
      <c r="H6" s="9" t="s">
        <v>7</v>
      </c>
      <c r="I6" s="9" t="s">
        <v>8</v>
      </c>
      <c r="J6" s="9" t="s">
        <v>9</v>
      </c>
      <c r="K6" s="9" t="s">
        <v>10</v>
      </c>
      <c r="L6" s="9" t="s">
        <v>11</v>
      </c>
    </row>
    <row r="7" spans="1:12" ht="31.5" x14ac:dyDescent="0.4">
      <c r="A7" s="23">
        <f>ROW()-6</f>
        <v>1</v>
      </c>
      <c r="B7" s="10" t="s">
        <v>95</v>
      </c>
      <c r="C7" s="11" t="s">
        <v>100</v>
      </c>
      <c r="D7" s="11" t="s">
        <v>104</v>
      </c>
      <c r="E7" s="11"/>
      <c r="F7" s="11"/>
      <c r="G7" s="11"/>
      <c r="H7" s="12" t="s">
        <v>68</v>
      </c>
      <c r="I7" s="13" t="s">
        <v>138</v>
      </c>
      <c r="J7" s="14">
        <v>45538</v>
      </c>
      <c r="K7" s="13" t="s">
        <v>137</v>
      </c>
      <c r="L7" s="15"/>
    </row>
    <row r="8" spans="1:12" ht="31.5" x14ac:dyDescent="0.4">
      <c r="A8" s="23">
        <f t="shared" ref="A8:A10" si="1">ROW()-6</f>
        <v>2</v>
      </c>
      <c r="B8" s="10"/>
      <c r="C8" s="11"/>
      <c r="D8" s="10" t="s">
        <v>94</v>
      </c>
      <c r="E8" s="10"/>
      <c r="F8" s="11"/>
      <c r="G8" s="11"/>
      <c r="H8" s="12" t="s">
        <v>125</v>
      </c>
      <c r="I8" s="13" t="s">
        <v>138</v>
      </c>
      <c r="J8" s="14">
        <v>45538</v>
      </c>
      <c r="K8" s="13" t="s">
        <v>137</v>
      </c>
      <c r="L8" s="15"/>
    </row>
    <row r="9" spans="1:12" ht="47.25" x14ac:dyDescent="0.4">
      <c r="A9" s="23">
        <f t="shared" si="1"/>
        <v>3</v>
      </c>
      <c r="B9" s="11"/>
      <c r="C9" s="11"/>
      <c r="D9" s="11" t="s">
        <v>103</v>
      </c>
      <c r="E9" s="11" t="s">
        <v>101</v>
      </c>
      <c r="F9" s="11" t="s">
        <v>126</v>
      </c>
      <c r="G9" s="11"/>
      <c r="H9" s="12" t="s">
        <v>16</v>
      </c>
      <c r="I9" s="13" t="s">
        <v>138</v>
      </c>
      <c r="J9" s="14">
        <v>45538</v>
      </c>
      <c r="K9" s="13" t="s">
        <v>137</v>
      </c>
      <c r="L9" s="15"/>
    </row>
    <row r="10" spans="1:12" ht="47.25" x14ac:dyDescent="0.4">
      <c r="A10" s="23">
        <f t="shared" si="1"/>
        <v>4</v>
      </c>
      <c r="B10" s="11"/>
      <c r="C10" s="11"/>
      <c r="D10" s="11"/>
      <c r="E10" s="11"/>
      <c r="F10" s="11" t="s">
        <v>15</v>
      </c>
      <c r="G10" s="11"/>
      <c r="H10" s="12" t="s">
        <v>17</v>
      </c>
      <c r="I10" s="13" t="s">
        <v>138</v>
      </c>
      <c r="J10" s="14">
        <v>45538</v>
      </c>
      <c r="K10" s="13" t="s">
        <v>137</v>
      </c>
      <c r="L10" s="15"/>
    </row>
    <row r="11" spans="1:12" ht="31.5" x14ac:dyDescent="0.4">
      <c r="A11" s="21">
        <f t="shared" ref="A11:A15" si="2">ROW()-6</f>
        <v>5</v>
      </c>
      <c r="B11" s="19"/>
      <c r="C11" s="19"/>
      <c r="D11" s="19"/>
      <c r="E11" s="19" t="s">
        <v>18</v>
      </c>
      <c r="F11" s="19" t="s">
        <v>107</v>
      </c>
      <c r="G11" s="19" t="s">
        <v>21</v>
      </c>
      <c r="H11" s="20" t="s">
        <v>19</v>
      </c>
      <c r="I11" s="21" t="s">
        <v>129</v>
      </c>
      <c r="J11" s="22"/>
      <c r="K11" s="21"/>
      <c r="L11" s="20" t="s">
        <v>130</v>
      </c>
    </row>
    <row r="12" spans="1:12" ht="31.5" x14ac:dyDescent="0.4">
      <c r="A12" s="21">
        <f t="shared" si="2"/>
        <v>6</v>
      </c>
      <c r="B12" s="19"/>
      <c r="C12" s="19"/>
      <c r="D12" s="19"/>
      <c r="E12" s="19"/>
      <c r="F12" s="19"/>
      <c r="G12" s="19" t="s">
        <v>22</v>
      </c>
      <c r="H12" s="20" t="s">
        <v>115</v>
      </c>
      <c r="I12" s="21" t="s">
        <v>129</v>
      </c>
      <c r="J12" s="22"/>
      <c r="K12" s="21"/>
      <c r="L12" s="19" t="s">
        <v>131</v>
      </c>
    </row>
    <row r="13" spans="1:12" x14ac:dyDescent="0.4">
      <c r="A13" s="21">
        <f t="shared" si="2"/>
        <v>7</v>
      </c>
      <c r="B13" s="20"/>
      <c r="C13" s="19"/>
      <c r="D13" s="19"/>
      <c r="E13" s="19"/>
      <c r="F13" s="19" t="s">
        <v>15</v>
      </c>
      <c r="G13" s="19" t="s">
        <v>21</v>
      </c>
      <c r="H13" s="20" t="s">
        <v>20</v>
      </c>
      <c r="I13" s="21" t="s">
        <v>129</v>
      </c>
      <c r="J13" s="22"/>
      <c r="K13" s="21"/>
      <c r="L13" s="19" t="s">
        <v>131</v>
      </c>
    </row>
    <row r="14" spans="1:12" x14ac:dyDescent="0.4">
      <c r="A14" s="21">
        <f t="shared" si="2"/>
        <v>8</v>
      </c>
      <c r="B14" s="19"/>
      <c r="C14" s="19"/>
      <c r="D14" s="19"/>
      <c r="E14" s="19"/>
      <c r="F14" s="19"/>
      <c r="G14" s="19" t="s">
        <v>22</v>
      </c>
      <c r="H14" s="20" t="s">
        <v>31</v>
      </c>
      <c r="I14" s="21" t="s">
        <v>129</v>
      </c>
      <c r="J14" s="22"/>
      <c r="K14" s="21"/>
      <c r="L14" s="19" t="s">
        <v>131</v>
      </c>
    </row>
    <row r="15" spans="1:12" ht="31.5" x14ac:dyDescent="0.4">
      <c r="A15" s="23">
        <f t="shared" si="2"/>
        <v>9</v>
      </c>
      <c r="B15" s="11"/>
      <c r="C15" s="11"/>
      <c r="D15" s="11" t="s">
        <v>102</v>
      </c>
      <c r="E15" s="11" t="s">
        <v>106</v>
      </c>
      <c r="F15" s="11"/>
      <c r="G15" s="11"/>
      <c r="H15" s="12" t="s">
        <v>72</v>
      </c>
      <c r="I15" s="13" t="s">
        <v>138</v>
      </c>
      <c r="J15" s="14">
        <v>45538</v>
      </c>
      <c r="K15" s="13" t="s">
        <v>137</v>
      </c>
      <c r="L15" s="15"/>
    </row>
    <row r="16" spans="1:12" ht="47.25" x14ac:dyDescent="0.4">
      <c r="A16" s="23">
        <f t="shared" ref="A16:A56" si="3">ROW()-6</f>
        <v>10</v>
      </c>
      <c r="B16" s="10"/>
      <c r="C16" s="11"/>
      <c r="D16" s="11" t="s">
        <v>105</v>
      </c>
      <c r="E16" s="11" t="s">
        <v>26</v>
      </c>
      <c r="F16" s="11"/>
      <c r="G16" s="11"/>
      <c r="H16" s="12" t="s">
        <v>27</v>
      </c>
      <c r="I16" s="13" t="s">
        <v>138</v>
      </c>
      <c r="J16" s="14">
        <v>45538</v>
      </c>
      <c r="K16" s="13" t="s">
        <v>137</v>
      </c>
      <c r="L16" s="15"/>
    </row>
    <row r="17" spans="1:12" ht="47.25" x14ac:dyDescent="0.4">
      <c r="A17" s="23">
        <f t="shared" si="3"/>
        <v>11</v>
      </c>
      <c r="B17" s="10"/>
      <c r="C17" s="11"/>
      <c r="D17" s="11"/>
      <c r="E17" s="11" t="s">
        <v>23</v>
      </c>
      <c r="F17" s="10" t="s">
        <v>96</v>
      </c>
      <c r="G17" s="10"/>
      <c r="H17" s="12" t="s">
        <v>69</v>
      </c>
      <c r="I17" s="13" t="s">
        <v>138</v>
      </c>
      <c r="J17" s="14">
        <v>45538</v>
      </c>
      <c r="K17" s="13" t="s">
        <v>137</v>
      </c>
      <c r="L17" s="15"/>
    </row>
    <row r="18" spans="1:12" ht="47.25" x14ac:dyDescent="0.4">
      <c r="A18" s="23">
        <f t="shared" si="3"/>
        <v>12</v>
      </c>
      <c r="B18" s="10"/>
      <c r="C18" s="11"/>
      <c r="D18" s="11"/>
      <c r="E18" s="11"/>
      <c r="F18" s="10" t="s">
        <v>97</v>
      </c>
      <c r="G18" s="10"/>
      <c r="H18" s="12" t="s">
        <v>64</v>
      </c>
      <c r="I18" s="13" t="s">
        <v>138</v>
      </c>
      <c r="J18" s="14">
        <v>45538</v>
      </c>
      <c r="K18" s="13" t="s">
        <v>137</v>
      </c>
      <c r="L18" s="15"/>
    </row>
    <row r="19" spans="1:12" ht="31.5" x14ac:dyDescent="0.4">
      <c r="A19" s="23">
        <f t="shared" si="3"/>
        <v>13</v>
      </c>
      <c r="B19" s="10"/>
      <c r="C19" s="11"/>
      <c r="D19" s="11"/>
      <c r="E19" s="11"/>
      <c r="F19" s="10" t="s">
        <v>98</v>
      </c>
      <c r="G19" s="10"/>
      <c r="H19" s="12" t="s">
        <v>28</v>
      </c>
      <c r="I19" s="13" t="s">
        <v>138</v>
      </c>
      <c r="J19" s="14">
        <v>45538</v>
      </c>
      <c r="K19" s="13" t="s">
        <v>137</v>
      </c>
      <c r="L19" s="15"/>
    </row>
    <row r="20" spans="1:12" ht="31.5" x14ac:dyDescent="0.4">
      <c r="A20" s="23">
        <f t="shared" si="3"/>
        <v>14</v>
      </c>
      <c r="B20" s="10"/>
      <c r="C20" s="11"/>
      <c r="D20" s="11"/>
      <c r="E20" s="11"/>
      <c r="F20" s="11" t="s">
        <v>99</v>
      </c>
      <c r="G20" s="11"/>
      <c r="H20" s="12" t="s">
        <v>42</v>
      </c>
      <c r="I20" s="13" t="s">
        <v>138</v>
      </c>
      <c r="J20" s="14">
        <v>45538</v>
      </c>
      <c r="K20" s="13" t="s">
        <v>137</v>
      </c>
      <c r="L20" s="15"/>
    </row>
    <row r="21" spans="1:12" ht="47.25" x14ac:dyDescent="0.4">
      <c r="A21" s="23">
        <f t="shared" si="3"/>
        <v>15</v>
      </c>
      <c r="B21" s="10"/>
      <c r="C21" s="11"/>
      <c r="D21" s="11"/>
      <c r="E21" s="11" t="s">
        <v>24</v>
      </c>
      <c r="F21" s="10" t="s">
        <v>96</v>
      </c>
      <c r="G21" s="10"/>
      <c r="H21" s="12" t="s">
        <v>70</v>
      </c>
      <c r="I21" s="13" t="s">
        <v>138</v>
      </c>
      <c r="J21" s="14">
        <v>45538</v>
      </c>
      <c r="K21" s="13" t="s">
        <v>137</v>
      </c>
      <c r="L21" s="15"/>
    </row>
    <row r="22" spans="1:12" ht="47.25" x14ac:dyDescent="0.4">
      <c r="A22" s="23">
        <f t="shared" si="3"/>
        <v>16</v>
      </c>
      <c r="B22" s="10"/>
      <c r="C22" s="11"/>
      <c r="D22" s="11"/>
      <c r="E22" s="11"/>
      <c r="F22" s="10" t="s">
        <v>97</v>
      </c>
      <c r="G22" s="10"/>
      <c r="H22" s="12" t="s">
        <v>62</v>
      </c>
      <c r="I22" s="13" t="s">
        <v>138</v>
      </c>
      <c r="J22" s="14">
        <v>45538</v>
      </c>
      <c r="K22" s="13" t="s">
        <v>137</v>
      </c>
      <c r="L22" s="15"/>
    </row>
    <row r="23" spans="1:12" ht="31.5" x14ac:dyDescent="0.4">
      <c r="A23" s="23">
        <f t="shared" si="3"/>
        <v>17</v>
      </c>
      <c r="B23" s="10"/>
      <c r="C23" s="11"/>
      <c r="D23" s="11"/>
      <c r="E23" s="11"/>
      <c r="F23" s="10" t="s">
        <v>98</v>
      </c>
      <c r="G23" s="10"/>
      <c r="H23" s="12" t="s">
        <v>29</v>
      </c>
      <c r="I23" s="13" t="s">
        <v>138</v>
      </c>
      <c r="J23" s="14">
        <v>45538</v>
      </c>
      <c r="K23" s="13" t="s">
        <v>137</v>
      </c>
      <c r="L23" s="15"/>
    </row>
    <row r="24" spans="1:12" ht="31.5" x14ac:dyDescent="0.4">
      <c r="A24" s="23">
        <f t="shared" si="3"/>
        <v>18</v>
      </c>
      <c r="B24" s="10"/>
      <c r="C24" s="11"/>
      <c r="D24" s="11"/>
      <c r="E24" s="11"/>
      <c r="F24" s="11" t="s">
        <v>99</v>
      </c>
      <c r="G24" s="11"/>
      <c r="H24" s="12" t="s">
        <v>42</v>
      </c>
      <c r="I24" s="13" t="s">
        <v>138</v>
      </c>
      <c r="J24" s="14">
        <v>45538</v>
      </c>
      <c r="K24" s="13" t="s">
        <v>137</v>
      </c>
      <c r="L24" s="15"/>
    </row>
    <row r="25" spans="1:12" ht="47.25" x14ac:dyDescent="0.4">
      <c r="A25" s="23">
        <f t="shared" si="3"/>
        <v>19</v>
      </c>
      <c r="B25" s="10"/>
      <c r="C25" s="11"/>
      <c r="D25" s="11"/>
      <c r="E25" s="11" t="s">
        <v>25</v>
      </c>
      <c r="F25" s="10" t="s">
        <v>96</v>
      </c>
      <c r="G25" s="10"/>
      <c r="H25" s="12" t="s">
        <v>71</v>
      </c>
      <c r="I25" s="13" t="s">
        <v>138</v>
      </c>
      <c r="J25" s="14">
        <v>45538</v>
      </c>
      <c r="K25" s="13" t="s">
        <v>137</v>
      </c>
      <c r="L25" s="15"/>
    </row>
    <row r="26" spans="1:12" ht="47.25" x14ac:dyDescent="0.4">
      <c r="A26" s="23">
        <f t="shared" si="3"/>
        <v>20</v>
      </c>
      <c r="B26" s="10"/>
      <c r="C26" s="11"/>
      <c r="D26" s="11"/>
      <c r="E26" s="11"/>
      <c r="F26" s="10" t="s">
        <v>97</v>
      </c>
      <c r="G26" s="10"/>
      <c r="H26" s="12" t="s">
        <v>63</v>
      </c>
      <c r="I26" s="13" t="s">
        <v>138</v>
      </c>
      <c r="J26" s="14">
        <v>45538</v>
      </c>
      <c r="K26" s="13" t="s">
        <v>137</v>
      </c>
      <c r="L26" s="15"/>
    </row>
    <row r="27" spans="1:12" ht="31.5" x14ac:dyDescent="0.4">
      <c r="A27" s="23">
        <f t="shared" si="3"/>
        <v>21</v>
      </c>
      <c r="B27" s="10"/>
      <c r="C27" s="11"/>
      <c r="D27" s="11"/>
      <c r="E27" s="11"/>
      <c r="F27" s="10" t="s">
        <v>98</v>
      </c>
      <c r="G27" s="10"/>
      <c r="H27" s="12" t="s">
        <v>30</v>
      </c>
      <c r="I27" s="13" t="s">
        <v>138</v>
      </c>
      <c r="J27" s="14">
        <v>45538</v>
      </c>
      <c r="K27" s="13" t="s">
        <v>137</v>
      </c>
      <c r="L27" s="15"/>
    </row>
    <row r="28" spans="1:12" ht="31.5" x14ac:dyDescent="0.4">
      <c r="A28" s="23">
        <f t="shared" si="3"/>
        <v>22</v>
      </c>
      <c r="B28" s="10"/>
      <c r="C28" s="11"/>
      <c r="D28" s="11"/>
      <c r="E28" s="11"/>
      <c r="F28" s="11" t="s">
        <v>99</v>
      </c>
      <c r="G28" s="11"/>
      <c r="H28" s="12" t="s">
        <v>42</v>
      </c>
      <c r="I28" s="13" t="s">
        <v>138</v>
      </c>
      <c r="J28" s="14">
        <v>45538</v>
      </c>
      <c r="K28" s="13" t="s">
        <v>137</v>
      </c>
      <c r="L28" s="15"/>
    </row>
    <row r="29" spans="1:12" ht="78.75" x14ac:dyDescent="0.4">
      <c r="A29" s="23">
        <f t="shared" si="3"/>
        <v>23</v>
      </c>
      <c r="B29" s="11" t="s">
        <v>81</v>
      </c>
      <c r="C29" s="11" t="s">
        <v>82</v>
      </c>
      <c r="D29" s="11" t="s">
        <v>108</v>
      </c>
      <c r="E29" s="11" t="s">
        <v>32</v>
      </c>
      <c r="F29" s="11"/>
      <c r="G29" s="11"/>
      <c r="H29" s="12" t="s">
        <v>116</v>
      </c>
      <c r="I29" s="13" t="s">
        <v>138</v>
      </c>
      <c r="J29" s="14">
        <v>45538</v>
      </c>
      <c r="K29" s="13" t="s">
        <v>137</v>
      </c>
      <c r="L29" s="15"/>
    </row>
    <row r="30" spans="1:12" ht="47.25" x14ac:dyDescent="0.4">
      <c r="A30" s="23">
        <f t="shared" si="3"/>
        <v>24</v>
      </c>
      <c r="B30" s="10"/>
      <c r="C30" s="11"/>
      <c r="D30" s="11"/>
      <c r="E30" s="11" t="s">
        <v>33</v>
      </c>
      <c r="F30" s="11"/>
      <c r="G30" s="11"/>
      <c r="H30" s="12" t="s">
        <v>117</v>
      </c>
      <c r="I30" s="13" t="s">
        <v>138</v>
      </c>
      <c r="J30" s="14">
        <v>45538</v>
      </c>
      <c r="K30" s="13" t="s">
        <v>137</v>
      </c>
      <c r="L30" s="15"/>
    </row>
    <row r="31" spans="1:12" ht="47.25" x14ac:dyDescent="0.4">
      <c r="A31" s="23">
        <f t="shared" si="3"/>
        <v>25</v>
      </c>
      <c r="B31" s="11"/>
      <c r="C31" s="11"/>
      <c r="D31" s="11" t="s">
        <v>109</v>
      </c>
      <c r="E31" s="11" t="s">
        <v>32</v>
      </c>
      <c r="F31" s="11"/>
      <c r="G31" s="11"/>
      <c r="H31" s="12" t="s">
        <v>35</v>
      </c>
      <c r="I31" s="13" t="s">
        <v>138</v>
      </c>
      <c r="J31" s="14">
        <v>45538</v>
      </c>
      <c r="K31" s="13" t="s">
        <v>137</v>
      </c>
      <c r="L31" s="15"/>
    </row>
    <row r="32" spans="1:12" ht="47.25" x14ac:dyDescent="0.4">
      <c r="A32" s="23">
        <f t="shared" si="3"/>
        <v>26</v>
      </c>
      <c r="B32" s="11"/>
      <c r="C32" s="11" t="s">
        <v>83</v>
      </c>
      <c r="D32" s="11" t="s">
        <v>110</v>
      </c>
      <c r="E32" s="11" t="s">
        <v>111</v>
      </c>
      <c r="F32" s="11"/>
      <c r="G32" s="11"/>
      <c r="H32" s="12" t="s">
        <v>119</v>
      </c>
      <c r="I32" s="13" t="s">
        <v>138</v>
      </c>
      <c r="J32" s="14">
        <v>45538</v>
      </c>
      <c r="K32" s="13" t="s">
        <v>137</v>
      </c>
      <c r="L32" s="15"/>
    </row>
    <row r="33" spans="1:12" ht="47.25" x14ac:dyDescent="0.4">
      <c r="A33" s="23">
        <f t="shared" si="3"/>
        <v>27</v>
      </c>
      <c r="B33" s="11"/>
      <c r="C33" s="11"/>
      <c r="D33" s="11"/>
      <c r="E33" s="11" t="s">
        <v>34</v>
      </c>
      <c r="F33" s="11"/>
      <c r="G33" s="11"/>
      <c r="H33" s="12" t="s">
        <v>119</v>
      </c>
      <c r="I33" s="13" t="s">
        <v>138</v>
      </c>
      <c r="J33" s="14">
        <v>45538</v>
      </c>
      <c r="K33" s="13" t="s">
        <v>137</v>
      </c>
      <c r="L33" s="15"/>
    </row>
    <row r="34" spans="1:12" ht="63" x14ac:dyDescent="0.4">
      <c r="A34" s="23">
        <f t="shared" si="3"/>
        <v>28</v>
      </c>
      <c r="B34" s="11"/>
      <c r="C34" s="10" t="s">
        <v>112</v>
      </c>
      <c r="D34" s="10" t="s">
        <v>74</v>
      </c>
      <c r="E34" s="11" t="s">
        <v>38</v>
      </c>
      <c r="F34" s="11"/>
      <c r="G34" s="11"/>
      <c r="H34" s="17" t="s">
        <v>84</v>
      </c>
      <c r="I34" s="13" t="s">
        <v>138</v>
      </c>
      <c r="J34" s="14">
        <v>45538</v>
      </c>
      <c r="K34" s="13" t="s">
        <v>137</v>
      </c>
      <c r="L34" s="12" t="s">
        <v>120</v>
      </c>
    </row>
    <row r="35" spans="1:12" ht="31.5" x14ac:dyDescent="0.4">
      <c r="A35" s="23">
        <f t="shared" si="3"/>
        <v>29</v>
      </c>
      <c r="B35" s="11"/>
      <c r="C35" s="11"/>
      <c r="D35" s="11"/>
      <c r="E35" s="11" t="s">
        <v>39</v>
      </c>
      <c r="F35" s="10" t="s">
        <v>89</v>
      </c>
      <c r="G35" s="10" t="s">
        <v>43</v>
      </c>
      <c r="H35" s="17" t="s">
        <v>84</v>
      </c>
      <c r="I35" s="13" t="s">
        <v>138</v>
      </c>
      <c r="J35" s="14">
        <v>45538</v>
      </c>
      <c r="K35" s="13" t="s">
        <v>137</v>
      </c>
      <c r="L35" s="15"/>
    </row>
    <row r="36" spans="1:12" ht="31.5" x14ac:dyDescent="0.4">
      <c r="A36" s="23">
        <f t="shared" si="3"/>
        <v>30</v>
      </c>
      <c r="B36" s="11"/>
      <c r="C36" s="11"/>
      <c r="D36" s="11"/>
      <c r="E36" s="11"/>
      <c r="F36" s="10"/>
      <c r="G36" s="10" t="s">
        <v>76</v>
      </c>
      <c r="H36" s="17" t="s">
        <v>85</v>
      </c>
      <c r="I36" s="13" t="s">
        <v>138</v>
      </c>
      <c r="J36" s="14">
        <v>45538</v>
      </c>
      <c r="K36" s="13" t="s">
        <v>137</v>
      </c>
      <c r="L36" s="15"/>
    </row>
    <row r="37" spans="1:12" ht="47.25" x14ac:dyDescent="0.4">
      <c r="A37" s="23">
        <f t="shared" si="3"/>
        <v>31</v>
      </c>
      <c r="B37" s="11"/>
      <c r="C37" s="11"/>
      <c r="D37" s="11"/>
      <c r="E37" s="11"/>
      <c r="F37" s="10" t="s">
        <v>90</v>
      </c>
      <c r="G37" s="10" t="s">
        <v>77</v>
      </c>
      <c r="H37" s="12" t="s">
        <v>132</v>
      </c>
      <c r="I37" s="13" t="s">
        <v>138</v>
      </c>
      <c r="J37" s="14">
        <v>45538</v>
      </c>
      <c r="K37" s="13" t="s">
        <v>137</v>
      </c>
      <c r="L37" s="15"/>
    </row>
    <row r="38" spans="1:12" ht="35.450000000000003" customHeight="1" x14ac:dyDescent="0.4">
      <c r="A38" s="23">
        <f t="shared" si="3"/>
        <v>32</v>
      </c>
      <c r="B38" s="11"/>
      <c r="C38" s="11"/>
      <c r="D38" s="10" t="s">
        <v>75</v>
      </c>
      <c r="E38" s="11" t="s">
        <v>38</v>
      </c>
      <c r="F38" s="10"/>
      <c r="G38" s="10"/>
      <c r="H38" s="17" t="s">
        <v>86</v>
      </c>
      <c r="I38" s="13" t="s">
        <v>138</v>
      </c>
      <c r="J38" s="14">
        <v>45538</v>
      </c>
      <c r="K38" s="13" t="s">
        <v>137</v>
      </c>
      <c r="L38" s="15"/>
    </row>
    <row r="39" spans="1:12" ht="31.5" x14ac:dyDescent="0.4">
      <c r="A39" s="23">
        <f t="shared" si="3"/>
        <v>33</v>
      </c>
      <c r="B39" s="11"/>
      <c r="C39" s="11"/>
      <c r="D39" s="11"/>
      <c r="E39" s="11" t="s">
        <v>39</v>
      </c>
      <c r="F39" s="10" t="s">
        <v>91</v>
      </c>
      <c r="G39" s="10" t="s">
        <v>65</v>
      </c>
      <c r="H39" s="17" t="s">
        <v>87</v>
      </c>
      <c r="I39" s="13" t="s">
        <v>138</v>
      </c>
      <c r="J39" s="14">
        <v>45538</v>
      </c>
      <c r="K39" s="13" t="s">
        <v>137</v>
      </c>
      <c r="L39" s="15"/>
    </row>
    <row r="40" spans="1:12" ht="47.25" x14ac:dyDescent="0.4">
      <c r="A40" s="23">
        <f t="shared" si="3"/>
        <v>34</v>
      </c>
      <c r="B40" s="11"/>
      <c r="C40" s="11"/>
      <c r="D40" s="11"/>
      <c r="E40" s="11"/>
      <c r="F40" s="10" t="s">
        <v>92</v>
      </c>
      <c r="G40" s="10" t="s">
        <v>66</v>
      </c>
      <c r="H40" s="12" t="s">
        <v>118</v>
      </c>
      <c r="I40" s="13" t="s">
        <v>138</v>
      </c>
      <c r="J40" s="14">
        <v>45538</v>
      </c>
      <c r="K40" s="13" t="s">
        <v>137</v>
      </c>
      <c r="L40" s="15"/>
    </row>
    <row r="41" spans="1:12" ht="47.25" x14ac:dyDescent="0.4">
      <c r="A41" s="23">
        <f t="shared" si="3"/>
        <v>35</v>
      </c>
      <c r="B41" s="11"/>
      <c r="C41" s="11"/>
      <c r="D41" s="11"/>
      <c r="E41" s="11"/>
      <c r="F41" s="10"/>
      <c r="G41" s="10" t="s">
        <v>67</v>
      </c>
      <c r="H41" s="12" t="s">
        <v>118</v>
      </c>
      <c r="I41" s="13" t="s">
        <v>138</v>
      </c>
      <c r="J41" s="14">
        <v>45538</v>
      </c>
      <c r="K41" s="13" t="s">
        <v>137</v>
      </c>
      <c r="L41" s="15"/>
    </row>
    <row r="42" spans="1:12" ht="126" x14ac:dyDescent="0.4">
      <c r="A42" s="23">
        <f t="shared" si="3"/>
        <v>36</v>
      </c>
      <c r="B42" s="11"/>
      <c r="C42" s="10" t="s">
        <v>113</v>
      </c>
      <c r="D42" s="10" t="s">
        <v>61</v>
      </c>
      <c r="E42" s="11"/>
      <c r="F42" s="10"/>
      <c r="G42" s="10"/>
      <c r="H42" s="12" t="s">
        <v>133</v>
      </c>
      <c r="I42" s="24" t="s">
        <v>139</v>
      </c>
      <c r="J42" s="14">
        <v>45538</v>
      </c>
      <c r="K42" s="13" t="s">
        <v>137</v>
      </c>
      <c r="L42" s="15"/>
    </row>
    <row r="43" spans="1:12" ht="126" x14ac:dyDescent="0.4">
      <c r="A43" s="23">
        <f t="shared" si="3"/>
        <v>37</v>
      </c>
      <c r="B43" s="11"/>
      <c r="C43" s="11"/>
      <c r="D43" s="10" t="s">
        <v>114</v>
      </c>
      <c r="E43" s="11"/>
      <c r="F43" s="10"/>
      <c r="G43" s="10"/>
      <c r="H43" s="12" t="s">
        <v>133</v>
      </c>
      <c r="I43" s="13" t="s">
        <v>138</v>
      </c>
      <c r="J43" s="14">
        <v>45538</v>
      </c>
      <c r="K43" s="13" t="s">
        <v>137</v>
      </c>
      <c r="L43" s="15"/>
    </row>
    <row r="44" spans="1:12" ht="189" x14ac:dyDescent="0.4">
      <c r="A44" s="23">
        <f t="shared" si="3"/>
        <v>38</v>
      </c>
      <c r="B44" s="11"/>
      <c r="C44" s="11"/>
      <c r="D44" s="10" t="s">
        <v>40</v>
      </c>
      <c r="E44" s="10" t="s">
        <v>88</v>
      </c>
      <c r="F44" s="10" t="s">
        <v>57</v>
      </c>
      <c r="G44" s="10"/>
      <c r="H44" s="12" t="s">
        <v>134</v>
      </c>
      <c r="I44" s="13" t="s">
        <v>138</v>
      </c>
      <c r="J44" s="14">
        <v>45538</v>
      </c>
      <c r="K44" s="13" t="s">
        <v>137</v>
      </c>
      <c r="L44" s="15"/>
    </row>
    <row r="45" spans="1:12" ht="189" x14ac:dyDescent="0.4">
      <c r="A45" s="23">
        <f t="shared" si="3"/>
        <v>39</v>
      </c>
      <c r="B45" s="11"/>
      <c r="C45" s="11"/>
      <c r="D45" s="10"/>
      <c r="E45" s="10"/>
      <c r="F45" s="10" t="s">
        <v>56</v>
      </c>
      <c r="G45" s="10"/>
      <c r="H45" s="12" t="s">
        <v>134</v>
      </c>
      <c r="I45" s="13" t="s">
        <v>138</v>
      </c>
      <c r="J45" s="14">
        <v>45538</v>
      </c>
      <c r="K45" s="13" t="s">
        <v>137</v>
      </c>
      <c r="L45" s="15"/>
    </row>
    <row r="46" spans="1:12" ht="47.25" x14ac:dyDescent="0.4">
      <c r="A46" s="23">
        <f t="shared" si="3"/>
        <v>40</v>
      </c>
      <c r="B46" s="11"/>
      <c r="C46" s="11"/>
      <c r="D46" s="10" t="s">
        <v>41</v>
      </c>
      <c r="E46" s="10" t="s">
        <v>93</v>
      </c>
      <c r="F46" s="10" t="s">
        <v>135</v>
      </c>
      <c r="G46" s="10"/>
      <c r="H46" s="12" t="s">
        <v>37</v>
      </c>
      <c r="I46" s="13" t="s">
        <v>138</v>
      </c>
      <c r="J46" s="14">
        <v>45538</v>
      </c>
      <c r="K46" s="13" t="s">
        <v>137</v>
      </c>
      <c r="L46" s="15"/>
    </row>
    <row r="47" spans="1:12" ht="47.25" x14ac:dyDescent="0.4">
      <c r="A47" s="23">
        <f t="shared" si="3"/>
        <v>41</v>
      </c>
      <c r="B47" s="11"/>
      <c r="C47" s="11"/>
      <c r="D47" s="10"/>
      <c r="E47" s="10"/>
      <c r="F47" s="10" t="s">
        <v>136</v>
      </c>
      <c r="G47" s="10"/>
      <c r="H47" s="12" t="s">
        <v>37</v>
      </c>
      <c r="I47" s="13" t="s">
        <v>138</v>
      </c>
      <c r="J47" s="14">
        <v>45538</v>
      </c>
      <c r="K47" s="13" t="s">
        <v>137</v>
      </c>
      <c r="L47" s="15"/>
    </row>
    <row r="48" spans="1:12" ht="37.9" customHeight="1" x14ac:dyDescent="0.4">
      <c r="A48" s="23">
        <f t="shared" si="3"/>
        <v>42</v>
      </c>
      <c r="B48" s="11"/>
      <c r="C48" s="11"/>
      <c r="D48" s="10" t="s">
        <v>48</v>
      </c>
      <c r="E48" s="10" t="s">
        <v>44</v>
      </c>
      <c r="F48" s="10"/>
      <c r="G48" s="10"/>
      <c r="H48" s="12" t="s">
        <v>78</v>
      </c>
      <c r="I48" s="13" t="s">
        <v>138</v>
      </c>
      <c r="J48" s="14">
        <v>45538</v>
      </c>
      <c r="K48" s="13" t="s">
        <v>137</v>
      </c>
      <c r="L48" s="15"/>
    </row>
    <row r="49" spans="1:12" ht="41.45" customHeight="1" x14ac:dyDescent="0.4">
      <c r="A49" s="23">
        <f t="shared" si="3"/>
        <v>43</v>
      </c>
      <c r="B49" s="11"/>
      <c r="C49" s="11"/>
      <c r="D49" s="10"/>
      <c r="E49" s="10" t="s">
        <v>45</v>
      </c>
      <c r="F49" s="10" t="s">
        <v>46</v>
      </c>
      <c r="G49" s="10"/>
      <c r="H49" s="12" t="s">
        <v>49</v>
      </c>
      <c r="I49" s="13" t="s">
        <v>138</v>
      </c>
      <c r="J49" s="14">
        <v>45538</v>
      </c>
      <c r="K49" s="13" t="s">
        <v>137</v>
      </c>
      <c r="L49" s="15"/>
    </row>
    <row r="50" spans="1:12" ht="31.5" x14ac:dyDescent="0.4">
      <c r="A50" s="23">
        <f t="shared" si="3"/>
        <v>44</v>
      </c>
      <c r="B50" s="11"/>
      <c r="C50" s="11"/>
      <c r="D50" s="10"/>
      <c r="E50" s="10"/>
      <c r="F50" s="10" t="s">
        <v>47</v>
      </c>
      <c r="G50" s="10" t="s">
        <v>51</v>
      </c>
      <c r="H50" s="12" t="s">
        <v>49</v>
      </c>
      <c r="I50" s="13" t="s">
        <v>138</v>
      </c>
      <c r="J50" s="14">
        <v>45538</v>
      </c>
      <c r="K50" s="13" t="s">
        <v>137</v>
      </c>
      <c r="L50" s="15"/>
    </row>
    <row r="51" spans="1:12" ht="31.5" x14ac:dyDescent="0.4">
      <c r="A51" s="23">
        <f t="shared" si="3"/>
        <v>45</v>
      </c>
      <c r="B51" s="11"/>
      <c r="C51" s="11"/>
      <c r="D51" s="10"/>
      <c r="E51" s="10"/>
      <c r="F51" s="10"/>
      <c r="G51" s="10" t="s">
        <v>52</v>
      </c>
      <c r="H51" s="12" t="s">
        <v>49</v>
      </c>
      <c r="I51" s="13" t="s">
        <v>138</v>
      </c>
      <c r="J51" s="14">
        <v>45538</v>
      </c>
      <c r="K51" s="13" t="s">
        <v>137</v>
      </c>
      <c r="L51" s="15"/>
    </row>
    <row r="52" spans="1:12" ht="31.5" x14ac:dyDescent="0.4">
      <c r="A52" s="23">
        <f t="shared" si="3"/>
        <v>46</v>
      </c>
      <c r="B52" s="11"/>
      <c r="C52" s="11"/>
      <c r="D52" s="10"/>
      <c r="E52" s="10"/>
      <c r="F52" s="10"/>
      <c r="G52" s="10" t="s">
        <v>53</v>
      </c>
      <c r="H52" s="12" t="s">
        <v>49</v>
      </c>
      <c r="I52" s="13" t="s">
        <v>138</v>
      </c>
      <c r="J52" s="14">
        <v>45538</v>
      </c>
      <c r="K52" s="13" t="s">
        <v>137</v>
      </c>
      <c r="L52" s="15"/>
    </row>
    <row r="53" spans="1:12" ht="31.5" x14ac:dyDescent="0.4">
      <c r="A53" s="23">
        <f t="shared" si="3"/>
        <v>47</v>
      </c>
      <c r="B53" s="11"/>
      <c r="C53" s="11"/>
      <c r="D53" s="11"/>
      <c r="E53" s="11"/>
      <c r="F53" s="11"/>
      <c r="G53" s="10" t="s">
        <v>54</v>
      </c>
      <c r="H53" s="12" t="s">
        <v>50</v>
      </c>
      <c r="I53" s="13" t="s">
        <v>138</v>
      </c>
      <c r="J53" s="14">
        <v>45538</v>
      </c>
      <c r="K53" s="13" t="s">
        <v>137</v>
      </c>
      <c r="L53" s="15"/>
    </row>
    <row r="54" spans="1:12" ht="31.5" x14ac:dyDescent="0.4">
      <c r="A54" s="23">
        <f t="shared" si="3"/>
        <v>48</v>
      </c>
      <c r="B54" s="11"/>
      <c r="C54" s="11"/>
      <c r="D54" s="11"/>
      <c r="E54" s="11"/>
      <c r="F54" s="11"/>
      <c r="G54" s="10" t="s">
        <v>55</v>
      </c>
      <c r="H54" s="12" t="s">
        <v>59</v>
      </c>
      <c r="I54" s="13" t="s">
        <v>138</v>
      </c>
      <c r="J54" s="14">
        <v>45538</v>
      </c>
      <c r="K54" s="13" t="s">
        <v>137</v>
      </c>
      <c r="L54" s="15"/>
    </row>
    <row r="55" spans="1:12" ht="31.5" x14ac:dyDescent="0.4">
      <c r="A55" s="23">
        <f t="shared" si="3"/>
        <v>49</v>
      </c>
      <c r="B55" s="11"/>
      <c r="C55" s="11"/>
      <c r="D55" s="11"/>
      <c r="E55" s="11"/>
      <c r="F55" s="11"/>
      <c r="G55" s="10" t="s">
        <v>58</v>
      </c>
      <c r="H55" s="12" t="s">
        <v>60</v>
      </c>
      <c r="I55" s="13" t="s">
        <v>138</v>
      </c>
      <c r="J55" s="14">
        <v>45538</v>
      </c>
      <c r="K55" s="13" t="s">
        <v>137</v>
      </c>
      <c r="L55" s="15"/>
    </row>
    <row r="56" spans="1:12" ht="40.15" customHeight="1" x14ac:dyDescent="0.4">
      <c r="A56" s="23">
        <f t="shared" si="3"/>
        <v>50</v>
      </c>
      <c r="B56" s="11"/>
      <c r="C56" s="11" t="s">
        <v>36</v>
      </c>
      <c r="D56" s="11"/>
      <c r="E56" s="11"/>
      <c r="F56" s="11"/>
      <c r="G56" s="11"/>
      <c r="H56" s="12" t="s">
        <v>37</v>
      </c>
      <c r="I56" s="13" t="s">
        <v>138</v>
      </c>
      <c r="J56" s="14">
        <v>45538</v>
      </c>
      <c r="K56" s="13" t="s">
        <v>137</v>
      </c>
      <c r="L56" s="15"/>
    </row>
    <row r="57" spans="1:12" ht="141.75" x14ac:dyDescent="0.4">
      <c r="A57" s="45">
        <v>51</v>
      </c>
      <c r="B57" s="46" t="s">
        <v>145</v>
      </c>
      <c r="C57" s="47" t="s">
        <v>146</v>
      </c>
      <c r="D57" s="46" t="s">
        <v>147</v>
      </c>
      <c r="E57" s="46"/>
      <c r="F57" s="46"/>
      <c r="G57" s="46"/>
      <c r="H57" s="41" t="s">
        <v>148</v>
      </c>
      <c r="I57" s="42"/>
      <c r="J57" s="43"/>
      <c r="K57" s="42"/>
      <c r="L57" s="44"/>
    </row>
    <row r="58" spans="1:12" ht="141.75" x14ac:dyDescent="0.4">
      <c r="A58" s="45">
        <v>52</v>
      </c>
      <c r="B58" s="46" t="s">
        <v>149</v>
      </c>
      <c r="C58" s="47" t="s">
        <v>150</v>
      </c>
      <c r="D58" s="46" t="s">
        <v>151</v>
      </c>
      <c r="E58" s="46" t="s">
        <v>152</v>
      </c>
      <c r="F58" s="46"/>
      <c r="G58" s="46"/>
      <c r="H58" s="41" t="s">
        <v>153</v>
      </c>
      <c r="I58" s="42"/>
      <c r="J58" s="43"/>
      <c r="K58" s="42"/>
      <c r="L58" s="44"/>
    </row>
  </sheetData>
  <mergeCells count="6">
    <mergeCell ref="D6:G6"/>
    <mergeCell ref="A2:B2"/>
    <mergeCell ref="A3:B3"/>
    <mergeCell ref="A5:E5"/>
    <mergeCell ref="A1:G1"/>
    <mergeCell ref="A4:G4"/>
  </mergeCells>
  <phoneticPr fontId="3"/>
  <hyperlinks>
    <hyperlink ref="A7" location="'No.1~4'!A1" display="'No.1~4'!A1" xr:uid="{76AFE5B2-8FCA-4C63-B6DD-51AAC8DF8239}"/>
    <hyperlink ref="A8:A10" location="'No.1~4'!A1" display="'No.1~4'!A1" xr:uid="{0FDD0360-CB65-47E0-98D5-4DBC53C4E7E5}"/>
    <hyperlink ref="A15" location="No.9!A1" display="No.9!A1" xr:uid="{85A48F0E-722B-4899-9015-DF1226CE2878}"/>
    <hyperlink ref="A16" location="No.10!A1" display="No.10!A1" xr:uid="{4E475343-4AEB-48F1-84FB-006C988E6FB2}"/>
    <hyperlink ref="A17" location="No.11!A1" display="No.11!A1" xr:uid="{4EA85E33-5B1F-43FA-993D-0CE3A16BF790}"/>
    <hyperlink ref="A18" location="No.12!A1" display="No.12!A1" xr:uid="{606078C9-CAF4-4C01-BFF4-BF32E30904EF}"/>
    <hyperlink ref="A19" location="No.13!A1" display="No.13!A1" xr:uid="{AB9EA5FC-C674-475A-B991-B6A88A5A07DE}"/>
    <hyperlink ref="A20" location="No.14!A1" display="No.14!A1" xr:uid="{1DAEAEC9-EFC2-4276-A456-AE47BF326D62}"/>
    <hyperlink ref="A21" location="No.15!A1" display="No.15!A1" xr:uid="{943686B2-0A3A-4A29-9F7D-549D35F29648}"/>
    <hyperlink ref="A22" location="No.16!A1" display="No.16!A1" xr:uid="{CD0F52A1-331F-40E2-AA2C-32DBC42C73B2}"/>
    <hyperlink ref="A23" location="No.17!A1" display="No.17!A1" xr:uid="{41B615E4-CFD9-41C4-AF3B-C6BF0D58AF58}"/>
    <hyperlink ref="A24" location="No.18!A1" display="No.18!A1" xr:uid="{74542122-171A-4CBF-BE60-CE9528BF6292}"/>
    <hyperlink ref="A25" location="No.19!A1" display="No.19!A1" xr:uid="{4EB90FCF-8D8D-452C-AA08-616CCBEE8FB8}"/>
    <hyperlink ref="A26" location="No.20!A1" display="No.20!A1" xr:uid="{47146316-0C3A-46FD-9611-3692030736DE}"/>
    <hyperlink ref="A27" location="No.21!A1" display="No.21!A1" xr:uid="{B96D63B1-7DAB-489B-9F64-1973E8A2C6A8}"/>
    <hyperlink ref="A28" location="No.22!A1" display="No.22!A1" xr:uid="{98E17124-3B39-48D8-ADD9-9EAE4B82771B}"/>
    <hyperlink ref="A29" location="No.23!A1" display="No.23!A1" xr:uid="{E2FE1449-A216-480E-BB9D-446C2E81BFB8}"/>
    <hyperlink ref="A30" location="No.24!A1" display="No.24!A1" xr:uid="{A43D5BA4-D7A2-489B-9E68-423E3B19352A}"/>
    <hyperlink ref="A31" location="No.25!A1" display="No.25!A1" xr:uid="{B46CCE92-DC24-4BA6-959C-C2B89A08605E}"/>
    <hyperlink ref="A32" location="No.26!A1" display="No.26!A1" xr:uid="{A90640B0-7E36-49FA-882F-E541936B737F}"/>
    <hyperlink ref="A33" location="No.27!A1" display="No.27!A1" xr:uid="{1DB98C3A-8693-434E-896D-EEC423B65706}"/>
    <hyperlink ref="A34" location="No.28!A1" display="No.28!A1" xr:uid="{99A6A5F9-37FE-4B1A-9539-1D65DE40A4E2}"/>
    <hyperlink ref="A35" location="No.29!A1" display="No.29!A1" xr:uid="{7116680A-197B-41C0-95FF-0CCCAC1B7393}"/>
    <hyperlink ref="A36" location="No.30!A1" display="No.30!A1" xr:uid="{76C7568F-DBD3-4A4E-9B5C-5BF2BDFF52FB}"/>
    <hyperlink ref="A37" location="No.31!A1" display="No.31!A1" xr:uid="{D9D5B88C-B8E6-4DEE-B023-4ADA169C48CB}"/>
    <hyperlink ref="A38" location="No.32!A1" display="No.32!A1" xr:uid="{49F364CF-B419-4EBC-9020-F39C4FDBB465}"/>
    <hyperlink ref="A39" location="No.33!A1" display="No.33!A1" xr:uid="{7F202915-853A-431A-A739-4B0F9CA6E06E}"/>
    <hyperlink ref="A40" location="No.34!A1" display="No.34!A1" xr:uid="{B80B87B1-BD51-499E-8ACC-8B9F84E674BF}"/>
    <hyperlink ref="A41" location="No.35!A1" display="No.35!A1" xr:uid="{1B891020-1CBF-4589-805A-882F29D2632C}"/>
    <hyperlink ref="A42" location="No.36!A1" display="No.36!A1" xr:uid="{095E56F5-E9CD-4345-A2F3-AEE09EDCA93B}"/>
    <hyperlink ref="A43" location="No.37!A1" display="No.37!A1" xr:uid="{072B00B3-5C82-4FF4-BCC1-23287076931F}"/>
    <hyperlink ref="A44" location="No.38!A1" display="No.38!A1" xr:uid="{CF32D318-B968-417F-935C-E50460819A14}"/>
    <hyperlink ref="A45" location="No.39!A1" display="No.39!A1" xr:uid="{6A81E517-A969-4BAB-8964-118A28A6F9EE}"/>
    <hyperlink ref="A46" location="No.40!A1" display="No.40!A1" xr:uid="{1C8FBFE3-FF3B-45D8-8316-EC6F88946CD6}"/>
    <hyperlink ref="A47" location="No.41!A1" display="No.41!A1" xr:uid="{B804890A-76CB-45E9-BAAF-AE502E81C493}"/>
    <hyperlink ref="A48:A56" location="No.41!A1" display="No.41!A1" xr:uid="{DDDBA787-E9EB-4606-8B19-6A816E946A80}"/>
    <hyperlink ref="A56" location="No.50!A1" display="No.50!A1" xr:uid="{296D81C6-E2EF-4D67-92F4-FBD8A15D625F}"/>
    <hyperlink ref="A48" location="No.42!A1" display="No.42!A1" xr:uid="{3C852FFD-FDD5-48C4-A619-B60FAE545BF8}"/>
    <hyperlink ref="A49" location="No.43!A1" display="No.43!A1" xr:uid="{394FC64D-7A79-4A5A-ABC9-E88890AC416E}"/>
    <hyperlink ref="A50" location="No.44!A1" display="No.44!A1" xr:uid="{8D601017-4551-4542-8133-328F81772A5A}"/>
    <hyperlink ref="A51" location="No.45!A1" display="No.45!A1" xr:uid="{AFDA04FB-C810-4B79-BF83-6EB80FB327AF}"/>
    <hyperlink ref="A52" location="No.46!A1" display="No.46!A1" xr:uid="{3A346D8D-7F19-4C79-81B1-525A2CA78155}"/>
    <hyperlink ref="A53" location="No.47!A1" display="No.47!A1" xr:uid="{6EFF268C-F4AD-4356-8227-C74E9E760640}"/>
    <hyperlink ref="A54" location="No.48!A1" display="No.48!A1" xr:uid="{1A01C0AF-25BF-4A57-ADFF-965F341F3198}"/>
    <hyperlink ref="A55" location="No.49!A1" display="No.49!A1" xr:uid="{C6C6A68F-EECC-4F23-B29A-DE9C043F14BB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19B8C3-AD98-4247-9EEE-7ED41058210B}">
  <sheetPr codeName="Sheet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F6F2F-798B-4233-B175-CE0AFBC782B9}">
  <sheetPr codeName="Sheet1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4B590-D4B3-451E-9360-1A3E59BB6976}">
  <sheetPr codeName="Sheet18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580AA-EF3F-4AD5-9669-29EEE9F996A1}">
  <sheetPr codeName="Sheet1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45AA6-CD8C-452A-B44F-960347793B87}">
  <sheetPr codeName="Sheet8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F6D37-FE98-4074-B142-185E5C52D70A}">
  <sheetPr codeName="Sheet2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9DE53-1041-46E7-8463-0A13B393A0D6}">
  <sheetPr codeName="Sheet2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6613-19E3-47AD-AAD2-A9286EAFEC0C}">
  <sheetPr codeName="Sheet22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71990-98AD-426C-AE29-92C03E24866A}">
  <sheetPr codeName="Sheet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AD0B5-3A1B-4793-9E13-15760CD77762}">
  <sheetPr codeName="Sheet1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O5:O44"/>
  <sheetViews>
    <sheetView workbookViewId="0"/>
  </sheetViews>
  <sheetFormatPr defaultRowHeight="18.75" x14ac:dyDescent="0.4"/>
  <cols>
    <col min="15" max="15" width="27.25" customWidth="1"/>
  </cols>
  <sheetData>
    <row r="5" spans="15:15" ht="52.15" customHeight="1" x14ac:dyDescent="0.4">
      <c r="O5" s="10" t="s">
        <v>96</v>
      </c>
    </row>
    <row r="26" spans="15:15" ht="47.25" x14ac:dyDescent="0.4">
      <c r="O26" s="10" t="s">
        <v>97</v>
      </c>
    </row>
    <row r="44" spans="15:15" ht="31.5" x14ac:dyDescent="0.4">
      <c r="O44" s="10" t="s">
        <v>98</v>
      </c>
    </row>
  </sheetData>
  <phoneticPr fontId="3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45351-579C-4500-9197-AF433F7EC874}">
  <sheetPr codeName="Sheet1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4CF88-2D17-4321-BC53-3F23CCB5CFAA}">
  <sheetPr codeName="Sheet12"/>
  <dimension ref="B10:AD10"/>
  <sheetViews>
    <sheetView zoomScale="60" zoomScaleNormal="60" workbookViewId="0"/>
  </sheetViews>
  <sheetFormatPr defaultRowHeight="18.75" x14ac:dyDescent="0.4"/>
  <sheetData>
    <row r="10" spans="2:30" x14ac:dyDescent="0.4">
      <c r="B10" s="18" t="s">
        <v>127</v>
      </c>
      <c r="AD10" s="18" t="s">
        <v>128</v>
      </c>
    </row>
  </sheetData>
  <phoneticPr fontId="3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0BABF-4A94-4BED-A678-C0A2F04E0588}">
  <sheetPr codeName="Sheet1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1DB8D-96D3-44BB-8B75-17240CDDFD4F}">
  <sheetPr codeName="Sheet2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55D11-4297-4E11-9CB2-1293AC41FC48}">
  <sheetPr codeName="Sheet24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CACD9-6093-453D-9E5E-006279958A6B}">
  <sheetPr codeName="Sheet25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A21F8-444E-4A6A-A90A-0D1A50275475}">
  <sheetPr codeName="Sheet26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006A4-A626-4746-863C-621F78D20216}">
  <sheetPr codeName="Sheet27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A8A40D-DBB8-494E-A90F-8687D7151A86}">
  <sheetPr codeName="Sheet28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325E4-89E3-4756-A4FF-A8BACCFCEFE1}">
  <sheetPr codeName="Sheet29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26F95-2652-4702-83C9-B8EF28238050}">
  <sheetPr codeName="Sheet3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659555-8F2E-4835-B213-05CAF7B1140F}">
  <sheetPr codeName="Sheet30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BB3CA-0C26-4B90-BBC1-9CF4A65DE73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3FA42-C858-4D82-8CA1-6FB5FE139A9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01D7AB-81B9-4730-ACD3-C61302C315C1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64263-7C44-49C8-AA7C-0C6479EEAB9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F446E-C9C4-4899-AB87-C1DAABF2159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C422B-7B44-4B53-8C2C-60091CA79E3E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3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7004EC-7CAC-4777-B433-DD399F25A487}">
  <dimension ref="B11:AD158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58" spans="2:30" x14ac:dyDescent="0.4">
      <c r="B158" s="18" t="s">
        <v>127</v>
      </c>
      <c r="AD158" s="18" t="s">
        <v>128</v>
      </c>
    </row>
  </sheetData>
  <phoneticPr fontId="3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F0E17-16B9-45AA-BB94-5ECAFF2848F9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5E8DD-2BCD-45AF-A39E-58179424B22E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CD694-41DD-4872-B82E-C5C361DC72FE}">
  <sheetPr codeName="Sheet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47A73-B284-4308-B237-ED20801EF5D1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59ECB-1986-43C7-AEC5-A0AA20F5F882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5F086-56D6-4BDA-B53F-1D6C50F14EE5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528873-1B1E-4D20-AF2B-FE31D5B7F050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C006-4446-4CAC-88EE-F0BB122F345C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39" spans="2:30" x14ac:dyDescent="0.4">
      <c r="B139" s="18" t="s">
        <v>127</v>
      </c>
      <c r="AD139" s="18" t="s">
        <v>128</v>
      </c>
    </row>
  </sheetData>
  <phoneticPr fontId="3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86130-F07D-4B0A-A8A4-3EBAAC7ADD4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FE1DD-9230-454B-97EF-D03851099BAA}">
  <sheetPr codeName="Sheet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749B0-D5F5-4015-A514-212353BA2710}">
  <sheetPr codeName="Sheet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3646C-3591-4E68-B616-BDDEF9D29C13}">
  <sheetPr codeName="Sheet1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6A83A-82B1-4A6E-B3D1-F3D06A12109F}">
  <sheetPr codeName="Sheet1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1BC33-756C-483C-837F-EA8DB64B4072}">
  <sheetPr codeName="Sheet1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3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Props1.xml><?xml version="1.0" encoding="utf-8"?>
<ds:datastoreItem xmlns:ds="http://schemas.openxmlformats.org/officeDocument/2006/customXml" ds:itemID="{C8CEBD43-A1C3-4725-B8D7-BF36D6D93F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D6AA3EC9-D111-43F1-9A37-6920C2232A19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BCD52B81-58CF-4112-8194-8C1FA2E0E09E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45</vt:i4>
      </vt:variant>
    </vt:vector>
  </HeadingPairs>
  <TitlesOfParts>
    <vt:vector size="45" baseType="lpstr">
      <vt:lpstr>ログイン画面</vt:lpstr>
      <vt:lpstr>ログイン画面の説明</vt:lpstr>
      <vt:lpstr>No.1~4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満 意</cp:lastModifiedBy>
  <cp:lastPrinted>2019-06-14T00:04:38Z</cp:lastPrinted>
  <dcterms:created xsi:type="dcterms:W3CDTF">2019-06-10T00:07:53Z</dcterms:created>
  <dcterms:modified xsi:type="dcterms:W3CDTF">2024-09-30T02:30:24Z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